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xWindow="0" yWindow="0" windowWidth="18915" windowHeight="11280" tabRatio="905"/>
  </bookViews>
  <sheets>
    <sheet name="결산총괄표" sheetId="1" r:id="rId1"/>
    <sheet name="세입결산서" sheetId="18" r:id="rId2"/>
    <sheet name="세출결산서" sheetId="19" r:id="rId3"/>
    <sheet name="후원금수입내역서" sheetId="12" r:id="rId4"/>
    <sheet name="후원금사용내역서" sheetId="11" r:id="rId5"/>
  </sheets>
  <definedNames>
    <definedName name="_xlnm.Print_Area" localSheetId="1">세입결산서!$A$2:$H$78</definedName>
    <definedName name="_xlnm.Print_Titles" localSheetId="4">후원금사용내역서!$2:$2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9" i="11" l="1"/>
  <c r="K14" i="12"/>
  <c r="K12" i="1" l="1"/>
  <c r="J12" i="1"/>
  <c r="I12" i="1"/>
  <c r="F12" i="1"/>
  <c r="E12" i="1"/>
  <c r="D12" i="1"/>
</calcChain>
</file>

<file path=xl/sharedStrings.xml><?xml version="1.0" encoding="utf-8"?>
<sst xmlns="http://schemas.openxmlformats.org/spreadsheetml/2006/main" count="818" uniqueCount="261">
  <si>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</si>
  <si>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</si>
  <si>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</si>
  <si>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</si>
  <si>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</si>
  <si>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</si>
  <si>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</si>
  <si>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</si>
  <si>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사업수입</t>
  </si>
  <si>
    <t>사무비</t>
  </si>
  <si>
    <t>인건비</t>
  </si>
  <si>
    <t>보조금수입</t>
  </si>
  <si>
    <t>업무추진비</t>
  </si>
  <si>
    <t>전입금</t>
  </si>
  <si>
    <t>운영비</t>
  </si>
  <si>
    <t>이월금</t>
  </si>
  <si>
    <t>사업비</t>
  </si>
  <si>
    <t>사업단 사업비</t>
  </si>
  <si>
    <t>잡수입</t>
  </si>
  <si>
    <t>사업단지원 사업비</t>
  </si>
  <si>
    <t>일반 사업비</t>
  </si>
  <si>
    <t>예비비 및 기타</t>
  </si>
  <si>
    <t>합계</t>
  </si>
  <si>
    <t>목</t>
  </si>
  <si>
    <t>국고보조금</t>
  </si>
  <si>
    <t>시도보조금</t>
  </si>
  <si>
    <t>시군구보조금</t>
  </si>
  <si>
    <t>법인전입금(후원금)</t>
  </si>
  <si>
    <t>전년도이월금</t>
  </si>
  <si>
    <t>전년도이월금(후원금)</t>
  </si>
  <si>
    <t>기타예금이자수입</t>
  </si>
  <si>
    <t>기타잡수입</t>
  </si>
  <si>
    <t>급여</t>
  </si>
  <si>
    <t>제수당</t>
  </si>
  <si>
    <t>퇴직금 및 퇴직적립금</t>
  </si>
  <si>
    <t>사회보험부담금</t>
  </si>
  <si>
    <t>기타후생경비</t>
  </si>
  <si>
    <t>기관운영비</t>
  </si>
  <si>
    <t>회의비</t>
  </si>
  <si>
    <t>여비</t>
  </si>
  <si>
    <t>수용비 및 수수료</t>
  </si>
  <si>
    <t>공공요금</t>
  </si>
  <si>
    <t>제세공과금</t>
  </si>
  <si>
    <t>기타운영비</t>
  </si>
  <si>
    <t>예비비</t>
  </si>
  <si>
    <t>반환금</t>
  </si>
  <si>
    <t>내역</t>
  </si>
  <si>
    <t>금액</t>
  </si>
  <si>
    <t>비고</t>
  </si>
  <si>
    <t>사용일자</t>
  </si>
  <si>
    <t>사용내역</t>
  </si>
  <si>
    <t>결연후원금
여부</t>
  </si>
  <si>
    <t>산출기준</t>
  </si>
  <si>
    <t>N</t>
  </si>
  <si>
    <t>법인전입금(후원금)차년도이월금</t>
  </si>
  <si>
    <t>발생일자</t>
  </si>
  <si>
    <t>후원금종류</t>
  </si>
  <si>
    <t>비영리
법인구분</t>
  </si>
  <si>
    <t>기타내용</t>
  </si>
  <si>
    <t>모금자
기관여부</t>
  </si>
  <si>
    <t>기부금
단체여부</t>
  </si>
  <si>
    <t>후원자</t>
  </si>
  <si>
    <t>지역사회 후원금품</t>
  </si>
  <si>
    <t>후원금수입</t>
  </si>
  <si>
    <t>지정후원금</t>
  </si>
  <si>
    <t>부산영도시니어클럽 1월 퇴직연금 운용관리수수료 지출</t>
  </si>
  <si>
    <t>부산영도시니어클럽 3월 퇴직연금 운용관리수수료 지출</t>
  </si>
  <si>
    <t>부산영도시니어클럽 7월 퇴직연금 운용관리수수료 지출</t>
  </si>
  <si>
    <t>부산영도시니어클럽 8월 퇴직연금 운용관리수수료 지출</t>
  </si>
  <si>
    <t>부산영도시니어클럽 9월 퇴직연금 운용관리수수료 지출</t>
  </si>
  <si>
    <t>부산영도시니어클럽 2021년 결산총괄표</t>
    <phoneticPr fontId="1" type="noConversion"/>
  </si>
  <si>
    <t>비지정후원금</t>
  </si>
  <si>
    <t>불용품매각대</t>
  </si>
  <si>
    <t>차량비</t>
  </si>
  <si>
    <t>영도할매경로당환경개선사업단(후) 차년도이월금(보조금-이자)</t>
  </si>
  <si>
    <t>마을지킴이(HF) 차년도이월금(후원금-이자)</t>
  </si>
  <si>
    <t>법인전입금(후원금) 차년도이월금(예금이자)</t>
  </si>
  <si>
    <t>법인전입금(후원금) 차년도이월금</t>
  </si>
  <si>
    <t>비영리법인</t>
  </si>
  <si>
    <t>사회복지법인</t>
  </si>
  <si>
    <t>법인전입금(후원금) 전년도 이월금</t>
  </si>
  <si>
    <t>법인전입금(후원금-예금이자) 전년도 이월금</t>
  </si>
  <si>
    <t>공공기관</t>
  </si>
  <si>
    <t>영도할매경로당환경개선사업단 사업비(후원금-예금이자)</t>
  </si>
  <si>
    <t>법인전입금(후원금) 예금이자</t>
  </si>
  <si>
    <t>영도할매경로당환경개선사업단 사업비(후원금)</t>
  </si>
  <si>
    <t>후원자구분</t>
    <phoneticPr fontId="1" type="noConversion"/>
  </si>
  <si>
    <t>부산영도시니어클럽 2월 퇴직연금 운용관리수수료 지출</t>
  </si>
  <si>
    <t>영도할매싱싱가게사업단 작업장 LED채널 외 교체비 지출</t>
  </si>
  <si>
    <t>싱싱가게사업단지원사업비</t>
  </si>
  <si>
    <t>부산영도시니어클럽 영도할매싱싱가게사업단 상품진열대 구입비 지출</t>
  </si>
  <si>
    <t>부산영도시니어클럽 마스크 구입비 지출</t>
  </si>
  <si>
    <t>부산영도시니어클럽 단체복 구입비 지출</t>
  </si>
  <si>
    <t>부산영도시니어클럽 4월 퇴직연금 운용관리수수료 지출</t>
  </si>
  <si>
    <t>부산영도시니어클럽 5,6월 퇴직연금 운용관리수수료 지출</t>
  </si>
  <si>
    <t>영도할매경로당환경개선사업단(후) 욕실 악세사리 구입비 지출</t>
  </si>
  <si>
    <t>사업진행비</t>
  </si>
  <si>
    <t>영도할매경로당환경개선사업단(후) 전문수리서비스 공사비 지출</t>
  </si>
  <si>
    <t>영도할매경로당환경개선사업단(후원금) 21-06월 참여자 인건비 지출</t>
  </si>
  <si>
    <t>참여자 인건비</t>
  </si>
  <si>
    <t>영도할매경로당환경개선사업단(후) 천막 및 그물망 구입비 지출</t>
  </si>
  <si>
    <t>영도할매경로당환경개선사업단(후) 기관차량(라보)유류비 지출</t>
  </si>
  <si>
    <t>기관차량 유류비보조</t>
  </si>
  <si>
    <t>영도할매경로당환경개선사업단(후원금) 21-07월 참여자 인건비 지출</t>
  </si>
  <si>
    <t>영도할매경로당환경개선사업단(후) 석고보드 및 목재 구입비 지출</t>
  </si>
  <si>
    <t>영도할매경로당환경개선사업단(후) 07월 건강보험료 기관부담금 지출</t>
  </si>
  <si>
    <t>참여자 건강보험료</t>
  </si>
  <si>
    <t>영도할매경로당환경개선사업단(후) 07월 장기요양보험료 기관부담금 지출</t>
  </si>
  <si>
    <t>참여자 장기요양보험료</t>
  </si>
  <si>
    <t>영도할매경로당환경개선사업단(후) 욕실 공사물품 구입비 지출</t>
  </si>
  <si>
    <t>영도할매경로당환경개선사업단(후) 설비 공사물품 구입비 지출</t>
  </si>
  <si>
    <t>영도할매경로당환경개선사업단(후) 방수 공사물품 구입비 지출</t>
  </si>
  <si>
    <t>영도할매경로당환경개선사업단(후) 공사물품 구입비 지출</t>
  </si>
  <si>
    <t>영도할매경로당환경개선사업단(후) 폐기물처리비 지출</t>
  </si>
  <si>
    <t>영도할매경로당환경개선사업단(후원금) 21-08월 참여자 인건비 지출</t>
  </si>
  <si>
    <t>영도할매경로당환경개선사업단(후) 2차 전문수리서비스 공사비 지출</t>
  </si>
  <si>
    <t>영도할매경로당환경개선사업단(후) 나무현판 구입비 지출</t>
  </si>
  <si>
    <t>영도할매경로당환경개선사업단(후) 08월 건강보험료 기관부담금 지출</t>
  </si>
  <si>
    <t>영도할매경로당환경개선사업단(후) 08월 장기요양보험료 기관부담금 지출</t>
  </si>
  <si>
    <t>영도할매경로당환경개선사업단(후) 08월 산재보험료 기관부담금 지출</t>
  </si>
  <si>
    <t>참여자 산재보험료</t>
  </si>
  <si>
    <t>영도할매경로당환경개선사업단(후) 08월 고용보험료 기관부담금 지출</t>
  </si>
  <si>
    <t>참여자 고용보험료</t>
  </si>
  <si>
    <t>부산영도시니어클럽 영도할매싱싱가게사업단 07월 공산품 물품대금비 지출</t>
  </si>
  <si>
    <t>영도할매경로당환경개선사업단(후) 욕실, 타일 공사물품 구입비 지출</t>
  </si>
  <si>
    <t>영도할매경로당환경개선사업단(후) 목재 구입비 지출</t>
  </si>
  <si>
    <t>영도할매경로당환경개선사업단(후) 온수기 구입비 지출</t>
  </si>
  <si>
    <t>영도할매경로당환경개선사업단(후원금) 21-09월 참여자 인건비 지출</t>
  </si>
  <si>
    <t>영도할매경로당환경개선사업단(후) 싱크대 구입비 지출</t>
  </si>
  <si>
    <t>영도할매경로당환경개선사업단(후) 09월 건강보험료 기관부담금 지출</t>
  </si>
  <si>
    <t>영도할매경로당환경개선사업단(후) 09월 장기요양보험료 기관부담금 지출</t>
  </si>
  <si>
    <t>영도할매경로당환경개선사업단(후) 09월 산재보험료 기관부담금 지출</t>
  </si>
  <si>
    <t>영도할매경로당환경개선사업단(후) 09월 고용보험료 기관부담금 지출</t>
  </si>
  <si>
    <t>영도할매경로당환경개선사업단(후) 방수, 페인트용품 구입비 지출</t>
  </si>
  <si>
    <t>부산영도시니어클럽 10월 퇴직연금 운용관리 및 자산관리 수수료 지출</t>
  </si>
  <si>
    <t>영도할매경로당환경개선사업단(후원금) 21-10월 참여자 인건비 지출</t>
  </si>
  <si>
    <t>영도할매경로당환경개선사업단(후) 10월 건강보험료 기관부담금 지출</t>
  </si>
  <si>
    <t>영도할매경로당환경개선사업단(후) 10월 장기요양보험료 기관부담금 지출</t>
  </si>
  <si>
    <t>영도할매경로당환경개선사업단(후) 10월 산재보험료 기관부담금 지출</t>
  </si>
  <si>
    <t>영도할매경로당환경개선사업단(후) 10월 고용보험료 기관부담금 지출</t>
  </si>
  <si>
    <t>영도할매경로당환경개선사업단(후) 핫팩 구입비 지출</t>
  </si>
  <si>
    <t>부산영도시니어클럽 11월 퇴직연금 운용관리 및 자산관리 수수료 지출</t>
  </si>
  <si>
    <t>부산영도시니어클럽 12월 퇴직연금 운용관리 및 자산관리 수수료 지출</t>
  </si>
  <si>
    <t>경로당환경개선차년도이월금(후-HF)</t>
  </si>
  <si>
    <t>마을지킴이차년도이월금(후-HF)</t>
  </si>
  <si>
    <t>퇴직수수료 33,910*1회=33,910</t>
    <phoneticPr fontId="1" type="noConversion"/>
  </si>
  <si>
    <t>퇴직수수료 33,920*1회=33,920</t>
    <phoneticPr fontId="1" type="noConversion"/>
  </si>
  <si>
    <t>싱싱 LED채널 외 교체비 1,601,600*1회=1,601,600</t>
    <phoneticPr fontId="1" type="noConversion"/>
  </si>
  <si>
    <t>싱싱 상품진열대 구입비 1,100,000*1회=1,100,000</t>
    <phoneticPr fontId="1" type="noConversion"/>
  </si>
  <si>
    <t>마스크 구입비 580,000*1회=580,000</t>
    <phoneticPr fontId="1" type="noConversion"/>
  </si>
  <si>
    <t>단체복 구입비 912,000*1회=912,000</t>
    <phoneticPr fontId="1" type="noConversion"/>
  </si>
  <si>
    <t>월 퇴직연금 운용관리수수료 67,830*1회=67,830</t>
    <phoneticPr fontId="1" type="noConversion"/>
  </si>
  <si>
    <t>욕실 악세사리 구입비 437,000*1회=437,000</t>
    <phoneticPr fontId="1" type="noConversion"/>
  </si>
  <si>
    <t>전문수리서비스 공사비 5,400,230*1회=5,400,230</t>
    <phoneticPr fontId="1" type="noConversion"/>
  </si>
  <si>
    <t>참여자 인건비 669,690*1회=669,690</t>
    <phoneticPr fontId="1" type="noConversion"/>
  </si>
  <si>
    <t>천막 및 그물망 구입비 82,500*1회=82,500</t>
    <phoneticPr fontId="1" type="noConversion"/>
  </si>
  <si>
    <t>기관차량 라보 유류비 26,939*1회=26,939</t>
    <phoneticPr fontId="1" type="noConversion"/>
  </si>
  <si>
    <t>참여자 인건비 2,500,000*1회=2,500,000</t>
    <phoneticPr fontId="1" type="noConversion"/>
  </si>
  <si>
    <t>석고보드 및 목재 구입비 44,700*1회=44,700</t>
    <phoneticPr fontId="1" type="noConversion"/>
  </si>
  <si>
    <t>건강보험료 기관부담금 85,750*1회=85,750</t>
    <phoneticPr fontId="1" type="noConversion"/>
  </si>
  <si>
    <t>장기요양보험료 기관부담금 9,870*1회=9,870</t>
    <phoneticPr fontId="1" type="noConversion"/>
  </si>
  <si>
    <t>욕실 공사물품 구입비 796,000*1회=796,000</t>
    <phoneticPr fontId="1" type="noConversion"/>
  </si>
  <si>
    <t>설비 공사물품 구입비 267,300*1회=267,300</t>
    <phoneticPr fontId="1" type="noConversion"/>
  </si>
  <si>
    <t>방수 공사물품 구입비 74,800*1회=74,800</t>
    <phoneticPr fontId="1" type="noConversion"/>
  </si>
  <si>
    <t>공사물품 구입비 240,790*1회=240,790</t>
    <phoneticPr fontId="1" type="noConversion"/>
  </si>
  <si>
    <t>기관차량 라보 유류비 29,197*1회=29,197</t>
    <phoneticPr fontId="1" type="noConversion"/>
  </si>
  <si>
    <t>폐기물처리비 990,000*1회=990,000</t>
    <phoneticPr fontId="1" type="noConversion"/>
  </si>
  <si>
    <t>2차 전문수리서비스 공사비 5,494,900*1회=5,494,900</t>
    <phoneticPr fontId="1" type="noConversion"/>
  </si>
  <si>
    <t>나무현판 구입비 800,000*1회=800,000</t>
    <phoneticPr fontId="1" type="noConversion"/>
  </si>
  <si>
    <t>산재보험료 기관부담금 54,390*1회=54,390</t>
    <phoneticPr fontId="1" type="noConversion"/>
  </si>
  <si>
    <t>고용보험료 기관부담금 70,820*1회=70,820</t>
    <phoneticPr fontId="1" type="noConversion"/>
  </si>
  <si>
    <t>싱싱 7월 공산품 물품대금비 1,100,267*1회=1,100,267</t>
    <phoneticPr fontId="1" type="noConversion"/>
  </si>
  <si>
    <t>싱싱 7월 공산품 물품대금비 1,558,583*1회=1,558,583</t>
    <phoneticPr fontId="1" type="noConversion"/>
  </si>
  <si>
    <t>욕실 타일 공사물품 구입비 352,000*1회=352,000</t>
    <phoneticPr fontId="1" type="noConversion"/>
  </si>
  <si>
    <t>목재 구입비 34,100*1회=34,100</t>
    <phoneticPr fontId="1" type="noConversion"/>
  </si>
  <si>
    <t>설비 공사물품 구입비 313,610*1회=313,610</t>
    <phoneticPr fontId="1" type="noConversion"/>
  </si>
  <si>
    <t>공사물품 구입비 76,670*1회=76,670</t>
    <phoneticPr fontId="1" type="noConversion"/>
  </si>
  <si>
    <t>기관차량 라보 유류비 30,214*1회=30,214</t>
    <phoneticPr fontId="1" type="noConversion"/>
  </si>
  <si>
    <t>온수기 구입비 165,000*1회=165,000</t>
    <phoneticPr fontId="1" type="noConversion"/>
  </si>
  <si>
    <t>사업 싱크대 구입비 3,327,500*1회=3,327,500</t>
    <phoneticPr fontId="1" type="noConversion"/>
  </si>
  <si>
    <t>산재보험료 기관부담금 24,000*1회=24,000</t>
    <phoneticPr fontId="1" type="noConversion"/>
  </si>
  <si>
    <t>고용보험료 기관부담금 31,250*1회=31,250</t>
    <phoneticPr fontId="1" type="noConversion"/>
  </si>
  <si>
    <t>욕실 공사물품 구입비 37,000*1회=37,000</t>
    <phoneticPr fontId="1" type="noConversion"/>
  </si>
  <si>
    <t>공사물품 구입비 108,900*1회=108,900</t>
    <phoneticPr fontId="1" type="noConversion"/>
  </si>
  <si>
    <t>방수 페인트용품 구입비 600,600*1회=600,600</t>
    <phoneticPr fontId="1" type="noConversion"/>
  </si>
  <si>
    <t>설비 공사물품 구입비 106,700*1회=106,700</t>
    <phoneticPr fontId="1" type="noConversion"/>
  </si>
  <si>
    <t>퇴직수수료 및 자산관리수수료298,100*1회=298,100</t>
    <phoneticPr fontId="1" type="noConversion"/>
  </si>
  <si>
    <t>참여자 인건비 1,243,710*1회=1,243,710</t>
    <phoneticPr fontId="1" type="noConversion"/>
  </si>
  <si>
    <t>공사물품 구입비 123,750*1회=123,750</t>
    <phoneticPr fontId="1" type="noConversion"/>
  </si>
  <si>
    <t>핫팩 구입비 8,010*1회=8,010</t>
    <phoneticPr fontId="1" type="noConversion"/>
  </si>
  <si>
    <t>퇴직수수료 29,810*1회=29,810</t>
    <phoneticPr fontId="1" type="noConversion"/>
  </si>
  <si>
    <t>차년도이월금(경로당후 이자) 312</t>
    <phoneticPr fontId="1" type="noConversion"/>
  </si>
  <si>
    <t>차년도이월금 3,049,777*1회=3,049,777</t>
    <phoneticPr fontId="1" type="noConversion"/>
  </si>
  <si>
    <t>차년도이월금(이자) 437</t>
    <phoneticPr fontId="1" type="noConversion"/>
  </si>
  <si>
    <t>차년도이월금(마을지킴이HF 이자) 48</t>
    <phoneticPr fontId="1" type="noConversion"/>
  </si>
  <si>
    <t>후원금수입내역서</t>
    <phoneticPr fontId="1" type="noConversion"/>
  </si>
  <si>
    <t>후원금사용내역서</t>
    <phoneticPr fontId="1" type="noConversion"/>
  </si>
  <si>
    <t>세입결산서</t>
    <phoneticPr fontId="1" type="noConversion"/>
  </si>
  <si>
    <t>과목</t>
  </si>
  <si>
    <t>구분</t>
  </si>
  <si>
    <t>정부보조</t>
  </si>
  <si>
    <t>시설부담</t>
  </si>
  <si>
    <t>후원금</t>
  </si>
  <si>
    <t>계</t>
  </si>
  <si>
    <t>예산</t>
  </si>
  <si>
    <t>결산</t>
  </si>
  <si>
    <t>증감</t>
  </si>
  <si>
    <t>소계</t>
    <phoneticPr fontId="1" type="noConversion"/>
  </si>
  <si>
    <t>합계</t>
    <phoneticPr fontId="1" type="noConversion"/>
  </si>
  <si>
    <t>총합계</t>
  </si>
  <si>
    <t>세출결산서</t>
    <phoneticPr fontId="1" type="noConversion"/>
  </si>
  <si>
    <t>보조금</t>
  </si>
  <si>
    <t>영도할매방아깨비사업단사업비</t>
  </si>
  <si>
    <t>영도할매어울림사업단사업비</t>
  </si>
  <si>
    <t>영도할매주차장관리사업단사업비</t>
  </si>
  <si>
    <t>영도할매요리조리사업단사업비</t>
  </si>
  <si>
    <t>영도할매재활용사업단사업비</t>
  </si>
  <si>
    <t>영도할매급식도우미사업단사업비</t>
  </si>
  <si>
    <t>영도할매보육교사도우미사업단사업비</t>
  </si>
  <si>
    <t>노인일자리담당자사업비</t>
  </si>
  <si>
    <t>영도할매지킴이사업단사업비</t>
  </si>
  <si>
    <t>영도할매공공시설봉사사업단사업비</t>
  </si>
  <si>
    <t>영도할매싱싱가게사업단사업비</t>
  </si>
  <si>
    <t>영도할매실버보금자리사업단사업비</t>
  </si>
  <si>
    <t>영도할매스쿨존사업단사업비</t>
  </si>
  <si>
    <t>영도할매맑은누리사업단사업비</t>
  </si>
  <si>
    <t>영도할매옛이야기사업단사업비</t>
  </si>
  <si>
    <t>영도할매풀잎0℃카페사업단사업비</t>
  </si>
  <si>
    <t>영도할매학교환경관리사업단사업비</t>
  </si>
  <si>
    <t>영도할매지역아동센터봉사사업단사업비</t>
  </si>
  <si>
    <t>영도할매기타시설지원사업단사업비</t>
  </si>
  <si>
    <t>영도할매환경개선봉사사업단사업비</t>
  </si>
  <si>
    <t>영도할매횡단보도관리사업단사업비</t>
  </si>
  <si>
    <t>영도할매금비사업단사업비</t>
  </si>
  <si>
    <t>영도할매지역공원클린사업단사업비</t>
  </si>
  <si>
    <t>영도할매푸른바다사업단사업비</t>
  </si>
  <si>
    <t>영도할매소방안전사업단사업비</t>
  </si>
  <si>
    <t>영도할매노인시설지원사업단사업비</t>
  </si>
  <si>
    <t>영도할매장애인시설지원사업단사업비</t>
  </si>
  <si>
    <t>영도할매청소년시설지원사업단사업비</t>
  </si>
  <si>
    <t>영도할매안전생활서비스사업단사업비</t>
  </si>
  <si>
    <t>영도할매마을지킴이사업단사업비</t>
  </si>
  <si>
    <t>영도할매경로당환경개선사업단사업비</t>
  </si>
  <si>
    <t>영도할매학교교통지킴이사업단사업비</t>
  </si>
  <si>
    <t>영도할매스쿨존안전지킴이사업단사업비</t>
  </si>
  <si>
    <t>영도할매금융서포터즈사업단사업비</t>
  </si>
  <si>
    <t>영도할매소비자안전사업단사업비</t>
  </si>
  <si>
    <t>영도할매경로당환경개선(후)사업단사업비</t>
  </si>
  <si>
    <t>영도할매횡단보도관리사업단(2)사업비</t>
  </si>
  <si>
    <t>영도할매방역모니터링사업단사업비</t>
  </si>
  <si>
    <t>영도할매안심생활지원사업단사업비</t>
  </si>
  <si>
    <t>사업단사업비</t>
  </si>
  <si>
    <t>시장진입형사업단지원사업비</t>
  </si>
  <si>
    <t>기타사업단지원사업비</t>
  </si>
  <si>
    <t>사업단지원사업비</t>
  </si>
  <si>
    <t>기타복지사업비</t>
  </si>
  <si>
    <t>홍보사업비</t>
  </si>
  <si>
    <t>지역사회사업비</t>
  </si>
  <si>
    <t>일반사업비</t>
  </si>
  <si>
    <t>사*******</t>
    <phoneticPr fontId="1" type="noConversion"/>
  </si>
  <si>
    <t>H*********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</si>
</sst>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굴림"/>
      <family val="3"/>
      <charset val="129"/>
    </font>
    <font>
      <b/>
      <sz val="10"/>
      <name val="굴림체"/>
      <family val="3"/>
      <charset val="129"/>
    </font>
    <font>
      <b/>
      <sz val="20"/>
      <color theme="1"/>
      <name val="굴림"/>
      <family val="3"/>
      <charset val="129"/>
    </font>
    <font>
      <sz val="10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b/>
      <sz val="20"/>
      <color theme="1"/>
      <name val="굴림체"/>
      <family val="3"/>
      <charset val="129"/>
    </font>
    <font>
      <sz val="9"/>
      <color theme="1"/>
      <name val="굴림체"/>
      <family val="3"/>
      <charset val="129"/>
    </font>
    <font>
      <b/>
      <sz val="9"/>
      <color rgb="FF000000"/>
      <name val="굴림체"/>
      <family val="3"/>
      <charset val="129"/>
    </font>
    <font>
      <b/>
      <sz val="9"/>
      <color theme="1"/>
      <name val="굴림"/>
      <family val="3"/>
      <charset val="129"/>
    </font>
    <font>
      <sz val="9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4F4F4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0" fillId="3" borderId="0" xfId="0" applyFill="1">
      <alignment vertical="center"/>
    </xf>
    <xf numFmtId="0" fontId="2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176" fontId="5" fillId="3" borderId="6" xfId="0" applyNumberFormat="1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3" fontId="5" fillId="3" borderId="6" xfId="0" applyNumberFormat="1" applyFont="1" applyFill="1" applyBorder="1" applyAlignment="1">
      <alignment horizontal="right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7" fillId="3" borderId="0" xfId="0" applyFont="1" applyFill="1">
      <alignment vertical="center"/>
    </xf>
    <xf numFmtId="0" fontId="7" fillId="0" borderId="0" xfId="0" applyFont="1">
      <alignment vertical="center"/>
    </xf>
    <xf numFmtId="176" fontId="3" fillId="3" borderId="6" xfId="0" applyNumberFormat="1" applyFont="1" applyFill="1" applyBorder="1" applyAlignment="1">
      <alignment horizontal="right" vertical="center" shrinkToFit="1"/>
    </xf>
    <xf numFmtId="176" fontId="3" fillId="3" borderId="2" xfId="0" applyNumberFormat="1" applyFont="1" applyFill="1" applyBorder="1" applyAlignment="1">
      <alignment horizontal="right" vertical="center" shrinkToFit="1"/>
    </xf>
    <xf numFmtId="176" fontId="8" fillId="3" borderId="6" xfId="0" applyNumberFormat="1" applyFont="1" applyFill="1" applyBorder="1" applyAlignment="1">
      <alignment horizontal="right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vertical="center" shrinkToFit="1"/>
    </xf>
    <xf numFmtId="176" fontId="3" fillId="3" borderId="4" xfId="0" applyNumberFormat="1" applyFont="1" applyFill="1" applyBorder="1" applyAlignment="1">
      <alignment horizontal="right" vertical="center" shrinkToFit="1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14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176" fontId="5" fillId="0" borderId="6" xfId="0" applyNumberFormat="1" applyFont="1" applyFill="1" applyBorder="1" applyAlignment="1">
      <alignment horizontal="right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76" fontId="6" fillId="3" borderId="5" xfId="0" applyNumberFormat="1" applyFont="1" applyFill="1" applyBorder="1" applyAlignment="1">
      <alignment horizontal="right" vertical="center" wrapText="1"/>
    </xf>
    <xf numFmtId="176" fontId="6" fillId="3" borderId="19" xfId="0" applyNumberFormat="1" applyFont="1" applyFill="1" applyBorder="1" applyAlignment="1">
      <alignment horizontal="right" vertical="center" wrapText="1"/>
    </xf>
    <xf numFmtId="0" fontId="12" fillId="3" borderId="6" xfId="0" applyFont="1" applyFill="1" applyBorder="1" applyAlignment="1">
      <alignment horizontal="center" vertical="center" wrapText="1"/>
    </xf>
    <xf numFmtId="176" fontId="12" fillId="3" borderId="6" xfId="0" applyNumberFormat="1" applyFont="1" applyFill="1" applyBorder="1" applyAlignment="1">
      <alignment horizontal="right" vertical="center" wrapText="1"/>
    </xf>
    <xf numFmtId="176" fontId="12" fillId="3" borderId="29" xfId="0" applyNumberFormat="1" applyFont="1" applyFill="1" applyBorder="1" applyAlignment="1">
      <alignment horizontal="right" vertical="center" wrapText="1"/>
    </xf>
    <xf numFmtId="0" fontId="12" fillId="3" borderId="5" xfId="0" applyFont="1" applyFill="1" applyBorder="1" applyAlignment="1">
      <alignment horizontal="center" vertical="center" wrapText="1"/>
    </xf>
    <xf numFmtId="176" fontId="12" fillId="3" borderId="5" xfId="0" applyNumberFormat="1" applyFont="1" applyFill="1" applyBorder="1" applyAlignment="1">
      <alignment horizontal="right" vertical="center" wrapText="1"/>
    </xf>
    <xf numFmtId="176" fontId="12" fillId="3" borderId="19" xfId="0" applyNumberFormat="1" applyFont="1" applyFill="1" applyBorder="1" applyAlignment="1">
      <alignment horizontal="right" vertical="center" wrapText="1"/>
    </xf>
    <xf numFmtId="0" fontId="12" fillId="3" borderId="10" xfId="0" applyFont="1" applyFill="1" applyBorder="1" applyAlignment="1">
      <alignment horizontal="center" vertical="center" wrapText="1"/>
    </xf>
    <xf numFmtId="176" fontId="12" fillId="3" borderId="10" xfId="0" applyNumberFormat="1" applyFont="1" applyFill="1" applyBorder="1" applyAlignment="1">
      <alignment horizontal="right" vertical="center" wrapText="1"/>
    </xf>
    <xf numFmtId="176" fontId="12" fillId="3" borderId="17" xfId="0" applyNumberFormat="1" applyFont="1" applyFill="1" applyBorder="1" applyAlignment="1">
      <alignment horizontal="righ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176" fontId="13" fillId="3" borderId="6" xfId="0" applyNumberFormat="1" applyFont="1" applyFill="1" applyBorder="1" applyAlignment="1">
      <alignment horizontal="right" vertical="center" wrapText="1"/>
    </xf>
    <xf numFmtId="0" fontId="13" fillId="3" borderId="5" xfId="0" applyFont="1" applyFill="1" applyBorder="1" applyAlignment="1">
      <alignment horizontal="center" vertical="center" wrapText="1"/>
    </xf>
    <xf numFmtId="176" fontId="13" fillId="3" borderId="5" xfId="0" applyNumberFormat="1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shrinkToFit="1"/>
    </xf>
    <xf numFmtId="0" fontId="8" fillId="3" borderId="3" xfId="0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left" vertical="center" wrapText="1"/>
    </xf>
    <xf numFmtId="0" fontId="6" fillId="3" borderId="24" xfId="0" applyFont="1" applyFill="1" applyBorder="1" applyAlignment="1">
      <alignment horizontal="left" vertical="center" wrapText="1"/>
    </xf>
    <xf numFmtId="0" fontId="11" fillId="3" borderId="20" xfId="0" applyFont="1" applyFill="1" applyBorder="1" applyAlignment="1">
      <alignment horizontal="left" vertical="center" wrapText="1"/>
    </xf>
    <xf numFmtId="0" fontId="11" fillId="3" borderId="21" xfId="0" applyFont="1" applyFill="1" applyBorder="1" applyAlignment="1">
      <alignment horizontal="left" vertical="center" wrapText="1"/>
    </xf>
    <xf numFmtId="0" fontId="11" fillId="3" borderId="22" xfId="0" applyFont="1" applyFill="1" applyBorder="1" applyAlignment="1">
      <alignment horizontal="left" vertical="center" wrapText="1"/>
    </xf>
    <xf numFmtId="0" fontId="11" fillId="3" borderId="23" xfId="0" applyFont="1" applyFill="1" applyBorder="1" applyAlignment="1">
      <alignment horizontal="left" vertical="center" wrapText="1"/>
    </xf>
    <xf numFmtId="0" fontId="11" fillId="3" borderId="25" xfId="0" applyFont="1" applyFill="1" applyBorder="1" applyAlignment="1">
      <alignment horizontal="left" vertical="center" wrapText="1"/>
    </xf>
    <xf numFmtId="0" fontId="11" fillId="3" borderId="26" xfId="0" applyFont="1" applyFill="1" applyBorder="1" applyAlignment="1">
      <alignment horizontal="left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6" fillId="3" borderId="27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left" vertical="center" wrapText="1"/>
    </xf>
    <xf numFmtId="0" fontId="14" fillId="3" borderId="21" xfId="0" applyFont="1" applyFill="1" applyBorder="1" applyAlignment="1">
      <alignment horizontal="left" vertical="center" wrapText="1"/>
    </xf>
    <xf numFmtId="0" fontId="14" fillId="3" borderId="22" xfId="0" applyFont="1" applyFill="1" applyBorder="1" applyAlignment="1">
      <alignment horizontal="left" vertical="center" wrapText="1"/>
    </xf>
    <xf numFmtId="0" fontId="14" fillId="3" borderId="23" xfId="0" applyFont="1" applyFill="1" applyBorder="1" applyAlignment="1">
      <alignment horizontal="left" vertical="center" wrapText="1"/>
    </xf>
    <xf numFmtId="0" fontId="14" fillId="3" borderId="25" xfId="0" applyFont="1" applyFill="1" applyBorder="1" applyAlignment="1">
      <alignment horizontal="left" vertical="center" wrapText="1"/>
    </xf>
    <xf numFmtId="0" fontId="14" fillId="3" borderId="26" xfId="0" applyFont="1" applyFill="1" applyBorder="1" applyAlignment="1">
      <alignment horizontal="left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12"/>
  <sheetViews>
    <sheetView tabSelected="1" zoomScale="90" zoomScaleNormal="90" workbookViewId="0">
      <selection activeCell="G19" sqref="G19"/>
    </sheetView>
  </sheetViews>
  <sheetFormatPr defaultRowHeight="16.5" x14ac:dyDescent="0.3"/>
  <cols>
    <col min="1" max="1" width="5.125" style="1" customWidth="1"/>
    <col min="2" max="3" width="9.125" style="1" customWidth="1"/>
    <col min="4" max="5" width="14.625" style="1" customWidth="1"/>
    <col min="6" max="6" width="13.5" style="1" customWidth="1"/>
    <col min="7" max="7" width="12.625" style="1" customWidth="1"/>
    <col min="8" max="8" width="17.5" style="1" customWidth="1"/>
    <col min="9" max="10" width="14.625" style="1" customWidth="1"/>
    <col min="11" max="11" width="13.5" style="1" customWidth="1"/>
    <col min="12" max="16384" width="9" style="1"/>
  </cols>
  <sheetData>
    <row r="1" spans="1:11" ht="25.5" x14ac:dyDescent="0.3">
      <c r="A1" s="59" t="s">
        <v>70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5.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0" customHeight="1" x14ac:dyDescent="0.3">
      <c r="A3" s="60" t="s">
        <v>0</v>
      </c>
      <c r="B3" s="62" t="s">
        <v>1</v>
      </c>
      <c r="C3" s="63"/>
      <c r="D3" s="63"/>
      <c r="E3" s="63"/>
      <c r="F3" s="64"/>
      <c r="G3" s="62" t="s">
        <v>2</v>
      </c>
      <c r="H3" s="63"/>
      <c r="I3" s="63"/>
      <c r="J3" s="63"/>
      <c r="K3" s="64"/>
    </row>
    <row r="4" spans="1:11" ht="30" customHeight="1" x14ac:dyDescent="0.3">
      <c r="A4" s="61"/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3</v>
      </c>
      <c r="H4" s="12" t="s">
        <v>4</v>
      </c>
      <c r="I4" s="12" t="s">
        <v>5</v>
      </c>
      <c r="J4" s="12" t="s">
        <v>6</v>
      </c>
      <c r="K4" s="12" t="s">
        <v>7</v>
      </c>
    </row>
    <row r="5" spans="1:11" ht="24" customHeight="1" x14ac:dyDescent="0.3">
      <c r="A5" s="5">
        <v>1</v>
      </c>
      <c r="B5" s="6" t="s">
        <v>8</v>
      </c>
      <c r="C5" s="6" t="s">
        <v>8</v>
      </c>
      <c r="D5" s="10">
        <v>1118731451</v>
      </c>
      <c r="E5" s="10">
        <v>1056457949</v>
      </c>
      <c r="F5" s="10">
        <v>62273502</v>
      </c>
      <c r="G5" s="13" t="s">
        <v>9</v>
      </c>
      <c r="H5" s="6" t="s">
        <v>10</v>
      </c>
      <c r="I5" s="10">
        <v>308838580</v>
      </c>
      <c r="J5" s="10">
        <v>308835070</v>
      </c>
      <c r="K5" s="10">
        <v>3510</v>
      </c>
    </row>
    <row r="6" spans="1:11" ht="24" customHeight="1" x14ac:dyDescent="0.3">
      <c r="A6" s="8">
        <v>2</v>
      </c>
      <c r="B6" s="9" t="s">
        <v>11</v>
      </c>
      <c r="C6" s="9" t="s">
        <v>11</v>
      </c>
      <c r="D6" s="10">
        <v>6765829000</v>
      </c>
      <c r="E6" s="10">
        <v>6765829000</v>
      </c>
      <c r="F6" s="10">
        <v>0</v>
      </c>
      <c r="G6" s="14"/>
      <c r="H6" s="9" t="s">
        <v>12</v>
      </c>
      <c r="I6" s="10">
        <v>428100</v>
      </c>
      <c r="J6" s="10">
        <v>428100</v>
      </c>
      <c r="K6" s="10">
        <v>0</v>
      </c>
    </row>
    <row r="7" spans="1:11" ht="24" customHeight="1" x14ac:dyDescent="0.3">
      <c r="A7" s="8">
        <v>3</v>
      </c>
      <c r="B7" s="9" t="s">
        <v>63</v>
      </c>
      <c r="C7" s="9" t="s">
        <v>63</v>
      </c>
      <c r="D7" s="10">
        <v>30500000</v>
      </c>
      <c r="E7" s="10">
        <v>30000000</v>
      </c>
      <c r="F7" s="10">
        <v>500000</v>
      </c>
      <c r="G7" s="9"/>
      <c r="H7" s="9" t="s">
        <v>14</v>
      </c>
      <c r="I7" s="10">
        <v>19096810</v>
      </c>
      <c r="J7" s="10">
        <v>18708300</v>
      </c>
      <c r="K7" s="10">
        <v>388510</v>
      </c>
    </row>
    <row r="8" spans="1:11" ht="24" customHeight="1" x14ac:dyDescent="0.3">
      <c r="A8" s="8">
        <v>4</v>
      </c>
      <c r="B8" s="9" t="s">
        <v>13</v>
      </c>
      <c r="C8" s="9" t="s">
        <v>13</v>
      </c>
      <c r="D8" s="10">
        <v>5000000</v>
      </c>
      <c r="E8" s="10">
        <v>5000000</v>
      </c>
      <c r="F8" s="10">
        <v>0</v>
      </c>
      <c r="G8" s="25" t="s">
        <v>16</v>
      </c>
      <c r="H8" s="24" t="s">
        <v>17</v>
      </c>
      <c r="I8" s="10">
        <v>7432917863</v>
      </c>
      <c r="J8" s="10">
        <v>7396766464</v>
      </c>
      <c r="K8" s="10">
        <v>36151399</v>
      </c>
    </row>
    <row r="9" spans="1:11" ht="24" customHeight="1" x14ac:dyDescent="0.3">
      <c r="A9" s="8">
        <v>5</v>
      </c>
      <c r="B9" s="9" t="s">
        <v>15</v>
      </c>
      <c r="C9" s="9" t="s">
        <v>15</v>
      </c>
      <c r="D9" s="10">
        <v>357205946</v>
      </c>
      <c r="E9" s="10">
        <v>357205946</v>
      </c>
      <c r="F9" s="10">
        <v>0</v>
      </c>
      <c r="G9" s="26"/>
      <c r="H9" s="24" t="s">
        <v>19</v>
      </c>
      <c r="I9" s="10">
        <v>14250450</v>
      </c>
      <c r="J9" s="10">
        <v>14250450</v>
      </c>
      <c r="K9" s="10">
        <v>0</v>
      </c>
    </row>
    <row r="10" spans="1:11" ht="24" customHeight="1" x14ac:dyDescent="0.3">
      <c r="A10" s="8">
        <v>6</v>
      </c>
      <c r="B10" s="9" t="s">
        <v>18</v>
      </c>
      <c r="C10" s="9" t="s">
        <v>18</v>
      </c>
      <c r="D10" s="10">
        <v>14910603</v>
      </c>
      <c r="E10" s="10">
        <v>12971491</v>
      </c>
      <c r="F10" s="10">
        <v>1939112</v>
      </c>
      <c r="G10" s="27"/>
      <c r="H10" s="24" t="s">
        <v>20</v>
      </c>
      <c r="I10" s="10">
        <v>12136000</v>
      </c>
      <c r="J10" s="10">
        <v>12136000</v>
      </c>
      <c r="K10" s="10">
        <v>0</v>
      </c>
    </row>
    <row r="11" spans="1:11" ht="24" customHeight="1" x14ac:dyDescent="0.3">
      <c r="A11" s="8">
        <v>7</v>
      </c>
      <c r="B11" s="14"/>
      <c r="C11" s="9"/>
      <c r="D11" s="10">
        <v>0</v>
      </c>
      <c r="E11" s="10">
        <v>0</v>
      </c>
      <c r="F11" s="10">
        <v>0</v>
      </c>
      <c r="G11" s="24" t="s">
        <v>21</v>
      </c>
      <c r="H11" s="24" t="s">
        <v>21</v>
      </c>
      <c r="I11" s="10">
        <v>504509197</v>
      </c>
      <c r="J11" s="10">
        <v>476340002</v>
      </c>
      <c r="K11" s="10">
        <v>28169195</v>
      </c>
    </row>
    <row r="12" spans="1:11" s="16" customFormat="1" x14ac:dyDescent="0.3">
      <c r="A12" s="65" t="s">
        <v>22</v>
      </c>
      <c r="B12" s="66"/>
      <c r="C12" s="67"/>
      <c r="D12" s="20">
        <f>SUM(D5:D11)</f>
        <v>8292177000</v>
      </c>
      <c r="E12" s="20">
        <f>SUM(E5:E11)</f>
        <v>8227464386</v>
      </c>
      <c r="F12" s="20">
        <f>SUM(F5:F11)</f>
        <v>64712614</v>
      </c>
      <c r="G12" s="65" t="s">
        <v>22</v>
      </c>
      <c r="H12" s="67"/>
      <c r="I12" s="20">
        <f>SUM(I5:I11)</f>
        <v>8292177000</v>
      </c>
      <c r="J12" s="20">
        <f>SUM(J5:J11)</f>
        <v>8227464386</v>
      </c>
      <c r="K12" s="20">
        <f>SUM(K5:K11)</f>
        <v>64712614</v>
      </c>
    </row>
  </sheetData>
  <mergeCells count="6">
    <mergeCell ref="A1:K1"/>
    <mergeCell ref="A3:A4"/>
    <mergeCell ref="B3:F3"/>
    <mergeCell ref="G3:K3"/>
    <mergeCell ref="A12:C12"/>
    <mergeCell ref="G12:H12"/>
  </mergeCells>
  <phoneticPr fontId="1" type="noConversion"/>
  <pageMargins left="0.39370078740157483" right="0.39370078740157483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zoomScaleNormal="100" workbookViewId="0">
      <selection activeCell="E23" sqref="E23"/>
    </sheetView>
  </sheetViews>
  <sheetFormatPr defaultRowHeight="16.5" x14ac:dyDescent="0.3"/>
  <cols>
    <col min="1" max="1" width="6.375" style="30" customWidth="1"/>
    <col min="2" max="2" width="9.875" style="30" customWidth="1"/>
    <col min="3" max="3" width="14.125" style="30" customWidth="1"/>
    <col min="4" max="4" width="4.625" style="30" customWidth="1"/>
    <col min="5" max="9" width="12.625" style="30" customWidth="1"/>
    <col min="10" max="16384" width="9" style="30"/>
  </cols>
  <sheetData>
    <row r="1" spans="1:8" ht="39.75" customHeight="1" x14ac:dyDescent="0.3">
      <c r="A1" s="89" t="s">
        <v>197</v>
      </c>
      <c r="B1" s="89"/>
      <c r="C1" s="89"/>
      <c r="D1" s="89"/>
      <c r="E1" s="89"/>
      <c r="F1" s="89"/>
      <c r="G1" s="89"/>
      <c r="H1" s="89"/>
    </row>
    <row r="2" spans="1:8" x14ac:dyDescent="0.3">
      <c r="A2" s="90" t="s">
        <v>198</v>
      </c>
      <c r="B2" s="91"/>
      <c r="C2" s="91"/>
      <c r="D2" s="92" t="s">
        <v>199</v>
      </c>
      <c r="E2" s="92" t="s">
        <v>200</v>
      </c>
      <c r="F2" s="92" t="s">
        <v>201</v>
      </c>
      <c r="G2" s="92" t="s">
        <v>202</v>
      </c>
      <c r="H2" s="94" t="s">
        <v>203</v>
      </c>
    </row>
    <row r="3" spans="1:8" x14ac:dyDescent="0.3">
      <c r="A3" s="40" t="s">
        <v>3</v>
      </c>
      <c r="B3" s="41" t="s">
        <v>4</v>
      </c>
      <c r="C3" s="41" t="s">
        <v>23</v>
      </c>
      <c r="D3" s="93"/>
      <c r="E3" s="93"/>
      <c r="F3" s="93"/>
      <c r="G3" s="93"/>
      <c r="H3" s="95"/>
    </row>
    <row r="4" spans="1:8" x14ac:dyDescent="0.3">
      <c r="A4" s="68"/>
      <c r="B4" s="82"/>
      <c r="C4" s="82" t="s">
        <v>8</v>
      </c>
      <c r="D4" s="42" t="s">
        <v>204</v>
      </c>
      <c r="E4" s="43">
        <v>0</v>
      </c>
      <c r="F4" s="43">
        <v>1118731451</v>
      </c>
      <c r="G4" s="43">
        <v>0</v>
      </c>
      <c r="H4" s="44">
        <v>1118731451</v>
      </c>
    </row>
    <row r="5" spans="1:8" x14ac:dyDescent="0.3">
      <c r="A5" s="68"/>
      <c r="B5" s="82"/>
      <c r="C5" s="82"/>
      <c r="D5" s="42" t="s">
        <v>205</v>
      </c>
      <c r="E5" s="43">
        <v>0</v>
      </c>
      <c r="F5" s="43">
        <v>1056457949</v>
      </c>
      <c r="G5" s="43">
        <v>0</v>
      </c>
      <c r="H5" s="44">
        <v>1056457949</v>
      </c>
    </row>
    <row r="6" spans="1:8" x14ac:dyDescent="0.3">
      <c r="A6" s="68"/>
      <c r="B6" s="82"/>
      <c r="C6" s="84"/>
      <c r="D6" s="42" t="s">
        <v>206</v>
      </c>
      <c r="E6" s="43">
        <v>0</v>
      </c>
      <c r="F6" s="43">
        <v>62273502</v>
      </c>
      <c r="G6" s="43">
        <v>0</v>
      </c>
      <c r="H6" s="44">
        <v>62273502</v>
      </c>
    </row>
    <row r="7" spans="1:8" x14ac:dyDescent="0.3">
      <c r="A7" s="68"/>
      <c r="B7" s="82" t="s">
        <v>8</v>
      </c>
      <c r="C7" s="85" t="s">
        <v>207</v>
      </c>
      <c r="D7" s="42" t="s">
        <v>204</v>
      </c>
      <c r="E7" s="43">
        <v>0</v>
      </c>
      <c r="F7" s="43">
        <v>1118731451</v>
      </c>
      <c r="G7" s="43">
        <v>0</v>
      </c>
      <c r="H7" s="44">
        <v>1118731451</v>
      </c>
    </row>
    <row r="8" spans="1:8" x14ac:dyDescent="0.3">
      <c r="A8" s="68"/>
      <c r="B8" s="82"/>
      <c r="C8" s="86"/>
      <c r="D8" s="42" t="s">
        <v>205</v>
      </c>
      <c r="E8" s="43">
        <v>0</v>
      </c>
      <c r="F8" s="43">
        <v>1056457949</v>
      </c>
      <c r="G8" s="43">
        <v>0</v>
      </c>
      <c r="H8" s="44">
        <v>1056457949</v>
      </c>
    </row>
    <row r="9" spans="1:8" x14ac:dyDescent="0.3">
      <c r="A9" s="68"/>
      <c r="B9" s="84"/>
      <c r="C9" s="87"/>
      <c r="D9" s="42" t="s">
        <v>206</v>
      </c>
      <c r="E9" s="43">
        <v>0</v>
      </c>
      <c r="F9" s="43">
        <v>62273502</v>
      </c>
      <c r="G9" s="43">
        <v>0</v>
      </c>
      <c r="H9" s="44">
        <v>62273502</v>
      </c>
    </row>
    <row r="10" spans="1:8" x14ac:dyDescent="0.3">
      <c r="A10" s="68" t="s">
        <v>8</v>
      </c>
      <c r="B10" s="70" t="s">
        <v>208</v>
      </c>
      <c r="C10" s="71"/>
      <c r="D10" s="42" t="s">
        <v>204</v>
      </c>
      <c r="E10" s="43">
        <v>0</v>
      </c>
      <c r="F10" s="43">
        <v>1118731451</v>
      </c>
      <c r="G10" s="43">
        <v>0</v>
      </c>
      <c r="H10" s="44">
        <v>1118731451</v>
      </c>
    </row>
    <row r="11" spans="1:8" x14ac:dyDescent="0.3">
      <c r="A11" s="68"/>
      <c r="B11" s="72"/>
      <c r="C11" s="73"/>
      <c r="D11" s="42" t="s">
        <v>205</v>
      </c>
      <c r="E11" s="43">
        <v>0</v>
      </c>
      <c r="F11" s="43">
        <v>1056457949</v>
      </c>
      <c r="G11" s="43">
        <v>0</v>
      </c>
      <c r="H11" s="44">
        <v>1056457949</v>
      </c>
    </row>
    <row r="12" spans="1:8" x14ac:dyDescent="0.3">
      <c r="A12" s="69"/>
      <c r="B12" s="74"/>
      <c r="C12" s="75"/>
      <c r="D12" s="42" t="s">
        <v>206</v>
      </c>
      <c r="E12" s="43">
        <v>0</v>
      </c>
      <c r="F12" s="43">
        <v>62273502</v>
      </c>
      <c r="G12" s="43">
        <v>0</v>
      </c>
      <c r="H12" s="44">
        <v>62273502</v>
      </c>
    </row>
    <row r="13" spans="1:8" x14ac:dyDescent="0.3">
      <c r="A13" s="88"/>
      <c r="B13" s="83"/>
      <c r="C13" s="83" t="s">
        <v>24</v>
      </c>
      <c r="D13" s="42" t="s">
        <v>204</v>
      </c>
      <c r="E13" s="43">
        <v>3127499500</v>
      </c>
      <c r="F13" s="43">
        <v>0</v>
      </c>
      <c r="G13" s="43">
        <v>0</v>
      </c>
      <c r="H13" s="44">
        <v>3127499500</v>
      </c>
    </row>
    <row r="14" spans="1:8" x14ac:dyDescent="0.3">
      <c r="A14" s="68"/>
      <c r="B14" s="82"/>
      <c r="C14" s="82"/>
      <c r="D14" s="42" t="s">
        <v>205</v>
      </c>
      <c r="E14" s="43">
        <v>3127499500</v>
      </c>
      <c r="F14" s="43">
        <v>0</v>
      </c>
      <c r="G14" s="43">
        <v>0</v>
      </c>
      <c r="H14" s="44">
        <v>3127499500</v>
      </c>
    </row>
    <row r="15" spans="1:8" x14ac:dyDescent="0.3">
      <c r="A15" s="68"/>
      <c r="B15" s="82"/>
      <c r="C15" s="84"/>
      <c r="D15" s="42" t="s">
        <v>206</v>
      </c>
      <c r="E15" s="43">
        <v>0</v>
      </c>
      <c r="F15" s="43">
        <v>0</v>
      </c>
      <c r="G15" s="43">
        <v>0</v>
      </c>
      <c r="H15" s="44">
        <v>0</v>
      </c>
    </row>
    <row r="16" spans="1:8" x14ac:dyDescent="0.3">
      <c r="A16" s="68"/>
      <c r="B16" s="82"/>
      <c r="C16" s="83" t="s">
        <v>25</v>
      </c>
      <c r="D16" s="42" t="s">
        <v>204</v>
      </c>
      <c r="E16" s="43">
        <v>3557272500</v>
      </c>
      <c r="F16" s="43">
        <v>0</v>
      </c>
      <c r="G16" s="43">
        <v>0</v>
      </c>
      <c r="H16" s="44">
        <v>3557272500</v>
      </c>
    </row>
    <row r="17" spans="1:8" x14ac:dyDescent="0.3">
      <c r="A17" s="68"/>
      <c r="B17" s="82"/>
      <c r="C17" s="82"/>
      <c r="D17" s="42" t="s">
        <v>205</v>
      </c>
      <c r="E17" s="43">
        <v>3557272500</v>
      </c>
      <c r="F17" s="43">
        <v>0</v>
      </c>
      <c r="G17" s="43">
        <v>0</v>
      </c>
      <c r="H17" s="44">
        <v>3557272500</v>
      </c>
    </row>
    <row r="18" spans="1:8" x14ac:dyDescent="0.3">
      <c r="A18" s="68"/>
      <c r="B18" s="82"/>
      <c r="C18" s="84"/>
      <c r="D18" s="42" t="s">
        <v>206</v>
      </c>
      <c r="E18" s="43">
        <v>0</v>
      </c>
      <c r="F18" s="43">
        <v>0</v>
      </c>
      <c r="G18" s="43">
        <v>0</v>
      </c>
      <c r="H18" s="44">
        <v>0</v>
      </c>
    </row>
    <row r="19" spans="1:8" x14ac:dyDescent="0.3">
      <c r="A19" s="68"/>
      <c r="B19" s="82"/>
      <c r="C19" s="83" t="s">
        <v>26</v>
      </c>
      <c r="D19" s="42" t="s">
        <v>204</v>
      </c>
      <c r="E19" s="43">
        <v>81057000</v>
      </c>
      <c r="F19" s="43">
        <v>0</v>
      </c>
      <c r="G19" s="43">
        <v>0</v>
      </c>
      <c r="H19" s="44">
        <v>81057000</v>
      </c>
    </row>
    <row r="20" spans="1:8" x14ac:dyDescent="0.3">
      <c r="A20" s="68"/>
      <c r="B20" s="82"/>
      <c r="C20" s="82"/>
      <c r="D20" s="42" t="s">
        <v>205</v>
      </c>
      <c r="E20" s="43">
        <v>81057000</v>
      </c>
      <c r="F20" s="43">
        <v>0</v>
      </c>
      <c r="G20" s="43">
        <v>0</v>
      </c>
      <c r="H20" s="44">
        <v>81057000</v>
      </c>
    </row>
    <row r="21" spans="1:8" x14ac:dyDescent="0.3">
      <c r="A21" s="68"/>
      <c r="B21" s="82"/>
      <c r="C21" s="84"/>
      <c r="D21" s="42" t="s">
        <v>206</v>
      </c>
      <c r="E21" s="43">
        <v>0</v>
      </c>
      <c r="F21" s="43">
        <v>0</v>
      </c>
      <c r="G21" s="43">
        <v>0</v>
      </c>
      <c r="H21" s="44">
        <v>0</v>
      </c>
    </row>
    <row r="22" spans="1:8" x14ac:dyDescent="0.3">
      <c r="A22" s="68"/>
      <c r="B22" s="82" t="s">
        <v>11</v>
      </c>
      <c r="C22" s="85" t="s">
        <v>207</v>
      </c>
      <c r="D22" s="42" t="s">
        <v>204</v>
      </c>
      <c r="E22" s="43">
        <v>6765829000</v>
      </c>
      <c r="F22" s="43">
        <v>0</v>
      </c>
      <c r="G22" s="43">
        <v>0</v>
      </c>
      <c r="H22" s="44">
        <v>6765829000</v>
      </c>
    </row>
    <row r="23" spans="1:8" x14ac:dyDescent="0.3">
      <c r="A23" s="68"/>
      <c r="B23" s="82"/>
      <c r="C23" s="86"/>
      <c r="D23" s="42" t="s">
        <v>205</v>
      </c>
      <c r="E23" s="43">
        <v>6765829000</v>
      </c>
      <c r="F23" s="43">
        <v>0</v>
      </c>
      <c r="G23" s="43">
        <v>0</v>
      </c>
      <c r="H23" s="44">
        <v>6765829000</v>
      </c>
    </row>
    <row r="24" spans="1:8" x14ac:dyDescent="0.3">
      <c r="A24" s="68"/>
      <c r="B24" s="84"/>
      <c r="C24" s="87"/>
      <c r="D24" s="42" t="s">
        <v>206</v>
      </c>
      <c r="E24" s="43">
        <v>0</v>
      </c>
      <c r="F24" s="43">
        <v>0</v>
      </c>
      <c r="G24" s="43">
        <v>0</v>
      </c>
      <c r="H24" s="44">
        <v>0</v>
      </c>
    </row>
    <row r="25" spans="1:8" x14ac:dyDescent="0.3">
      <c r="A25" s="68" t="s">
        <v>11</v>
      </c>
      <c r="B25" s="70" t="s">
        <v>208</v>
      </c>
      <c r="C25" s="71"/>
      <c r="D25" s="42" t="s">
        <v>204</v>
      </c>
      <c r="E25" s="43">
        <v>6765829000</v>
      </c>
      <c r="F25" s="43">
        <v>0</v>
      </c>
      <c r="G25" s="43">
        <v>0</v>
      </c>
      <c r="H25" s="44">
        <v>6765829000</v>
      </c>
    </row>
    <row r="26" spans="1:8" x14ac:dyDescent="0.3">
      <c r="A26" s="68"/>
      <c r="B26" s="72"/>
      <c r="C26" s="73"/>
      <c r="D26" s="42" t="s">
        <v>205</v>
      </c>
      <c r="E26" s="43">
        <v>6765829000</v>
      </c>
      <c r="F26" s="43">
        <v>0</v>
      </c>
      <c r="G26" s="43">
        <v>0</v>
      </c>
      <c r="H26" s="44">
        <v>6765829000</v>
      </c>
    </row>
    <row r="27" spans="1:8" x14ac:dyDescent="0.3">
      <c r="A27" s="69"/>
      <c r="B27" s="74"/>
      <c r="C27" s="75"/>
      <c r="D27" s="42" t="s">
        <v>206</v>
      </c>
      <c r="E27" s="43">
        <v>0</v>
      </c>
      <c r="F27" s="43">
        <v>0</v>
      </c>
      <c r="G27" s="43">
        <v>0</v>
      </c>
      <c r="H27" s="44">
        <v>0</v>
      </c>
    </row>
    <row r="28" spans="1:8" x14ac:dyDescent="0.3">
      <c r="A28" s="88"/>
      <c r="B28" s="83"/>
      <c r="C28" s="83" t="s">
        <v>64</v>
      </c>
      <c r="D28" s="42" t="s">
        <v>204</v>
      </c>
      <c r="E28" s="43">
        <v>0</v>
      </c>
      <c r="F28" s="43">
        <v>0</v>
      </c>
      <c r="G28" s="43">
        <v>30000000</v>
      </c>
      <c r="H28" s="44">
        <v>30000000</v>
      </c>
    </row>
    <row r="29" spans="1:8" x14ac:dyDescent="0.3">
      <c r="A29" s="68"/>
      <c r="B29" s="82"/>
      <c r="C29" s="82"/>
      <c r="D29" s="42" t="s">
        <v>205</v>
      </c>
      <c r="E29" s="43">
        <v>0</v>
      </c>
      <c r="F29" s="43">
        <v>0</v>
      </c>
      <c r="G29" s="43">
        <v>30000000</v>
      </c>
      <c r="H29" s="44">
        <v>30000000</v>
      </c>
    </row>
    <row r="30" spans="1:8" x14ac:dyDescent="0.3">
      <c r="A30" s="68"/>
      <c r="B30" s="82"/>
      <c r="C30" s="84"/>
      <c r="D30" s="42" t="s">
        <v>206</v>
      </c>
      <c r="E30" s="43">
        <v>0</v>
      </c>
      <c r="F30" s="43">
        <v>0</v>
      </c>
      <c r="G30" s="43">
        <v>0</v>
      </c>
      <c r="H30" s="44">
        <v>0</v>
      </c>
    </row>
    <row r="31" spans="1:8" x14ac:dyDescent="0.3">
      <c r="A31" s="68"/>
      <c r="B31" s="82"/>
      <c r="C31" s="83" t="s">
        <v>71</v>
      </c>
      <c r="D31" s="42" t="s">
        <v>204</v>
      </c>
      <c r="E31" s="43">
        <v>0</v>
      </c>
      <c r="F31" s="43">
        <v>0</v>
      </c>
      <c r="G31" s="43">
        <v>500000</v>
      </c>
      <c r="H31" s="44">
        <v>500000</v>
      </c>
    </row>
    <row r="32" spans="1:8" x14ac:dyDescent="0.3">
      <c r="A32" s="68"/>
      <c r="B32" s="82"/>
      <c r="C32" s="82"/>
      <c r="D32" s="42" t="s">
        <v>205</v>
      </c>
      <c r="E32" s="43">
        <v>0</v>
      </c>
      <c r="F32" s="43">
        <v>0</v>
      </c>
      <c r="G32" s="43">
        <v>0</v>
      </c>
      <c r="H32" s="44">
        <v>0</v>
      </c>
    </row>
    <row r="33" spans="1:8" x14ac:dyDescent="0.3">
      <c r="A33" s="68"/>
      <c r="B33" s="82"/>
      <c r="C33" s="84"/>
      <c r="D33" s="42" t="s">
        <v>206</v>
      </c>
      <c r="E33" s="43">
        <v>0</v>
      </c>
      <c r="F33" s="43">
        <v>0</v>
      </c>
      <c r="G33" s="43">
        <v>500000</v>
      </c>
      <c r="H33" s="44">
        <v>500000</v>
      </c>
    </row>
    <row r="34" spans="1:8" x14ac:dyDescent="0.3">
      <c r="A34" s="68"/>
      <c r="B34" s="82" t="s">
        <v>63</v>
      </c>
      <c r="C34" s="85" t="s">
        <v>207</v>
      </c>
      <c r="D34" s="42" t="s">
        <v>204</v>
      </c>
      <c r="E34" s="43">
        <v>0</v>
      </c>
      <c r="F34" s="43">
        <v>0</v>
      </c>
      <c r="G34" s="43">
        <v>30500000</v>
      </c>
      <c r="H34" s="44">
        <v>30500000</v>
      </c>
    </row>
    <row r="35" spans="1:8" x14ac:dyDescent="0.3">
      <c r="A35" s="68"/>
      <c r="B35" s="82"/>
      <c r="C35" s="86"/>
      <c r="D35" s="42" t="s">
        <v>205</v>
      </c>
      <c r="E35" s="43">
        <v>0</v>
      </c>
      <c r="F35" s="43">
        <v>0</v>
      </c>
      <c r="G35" s="43">
        <v>30000000</v>
      </c>
      <c r="H35" s="44">
        <v>30000000</v>
      </c>
    </row>
    <row r="36" spans="1:8" x14ac:dyDescent="0.3">
      <c r="A36" s="68"/>
      <c r="B36" s="84"/>
      <c r="C36" s="87"/>
      <c r="D36" s="42" t="s">
        <v>206</v>
      </c>
      <c r="E36" s="43">
        <v>0</v>
      </c>
      <c r="F36" s="43">
        <v>0</v>
      </c>
      <c r="G36" s="43">
        <v>500000</v>
      </c>
      <c r="H36" s="44">
        <v>500000</v>
      </c>
    </row>
    <row r="37" spans="1:8" x14ac:dyDescent="0.3">
      <c r="A37" s="68" t="s">
        <v>63</v>
      </c>
      <c r="B37" s="70" t="s">
        <v>208</v>
      </c>
      <c r="C37" s="71"/>
      <c r="D37" s="42" t="s">
        <v>204</v>
      </c>
      <c r="E37" s="43">
        <v>0</v>
      </c>
      <c r="F37" s="43">
        <v>0</v>
      </c>
      <c r="G37" s="43">
        <v>30500000</v>
      </c>
      <c r="H37" s="44">
        <v>30500000</v>
      </c>
    </row>
    <row r="38" spans="1:8" x14ac:dyDescent="0.3">
      <c r="A38" s="68"/>
      <c r="B38" s="72"/>
      <c r="C38" s="73"/>
      <c r="D38" s="42" t="s">
        <v>205</v>
      </c>
      <c r="E38" s="43">
        <v>0</v>
      </c>
      <c r="F38" s="43">
        <v>0</v>
      </c>
      <c r="G38" s="43">
        <v>30000000</v>
      </c>
      <c r="H38" s="44">
        <v>30000000</v>
      </c>
    </row>
    <row r="39" spans="1:8" x14ac:dyDescent="0.3">
      <c r="A39" s="69"/>
      <c r="B39" s="74"/>
      <c r="C39" s="75"/>
      <c r="D39" s="42" t="s">
        <v>206</v>
      </c>
      <c r="E39" s="43">
        <v>0</v>
      </c>
      <c r="F39" s="43">
        <v>0</v>
      </c>
      <c r="G39" s="43">
        <v>500000</v>
      </c>
      <c r="H39" s="44">
        <v>500000</v>
      </c>
    </row>
    <row r="40" spans="1:8" x14ac:dyDescent="0.3">
      <c r="A40" s="88"/>
      <c r="B40" s="83"/>
      <c r="C40" s="83" t="s">
        <v>27</v>
      </c>
      <c r="D40" s="42" t="s">
        <v>204</v>
      </c>
      <c r="E40" s="43">
        <v>0</v>
      </c>
      <c r="F40" s="43">
        <v>0</v>
      </c>
      <c r="G40" s="43">
        <v>5000000</v>
      </c>
      <c r="H40" s="44">
        <v>5000000</v>
      </c>
    </row>
    <row r="41" spans="1:8" x14ac:dyDescent="0.3">
      <c r="A41" s="68"/>
      <c r="B41" s="82"/>
      <c r="C41" s="82"/>
      <c r="D41" s="42" t="s">
        <v>205</v>
      </c>
      <c r="E41" s="43">
        <v>0</v>
      </c>
      <c r="F41" s="43">
        <v>0</v>
      </c>
      <c r="G41" s="43">
        <v>5000000</v>
      </c>
      <c r="H41" s="44">
        <v>5000000</v>
      </c>
    </row>
    <row r="42" spans="1:8" x14ac:dyDescent="0.3">
      <c r="A42" s="68"/>
      <c r="B42" s="82"/>
      <c r="C42" s="84"/>
      <c r="D42" s="42" t="s">
        <v>206</v>
      </c>
      <c r="E42" s="43">
        <v>0</v>
      </c>
      <c r="F42" s="43">
        <v>0</v>
      </c>
      <c r="G42" s="43">
        <v>0</v>
      </c>
      <c r="H42" s="44">
        <v>0</v>
      </c>
    </row>
    <row r="43" spans="1:8" x14ac:dyDescent="0.3">
      <c r="A43" s="68"/>
      <c r="B43" s="82" t="s">
        <v>13</v>
      </c>
      <c r="C43" s="85" t="s">
        <v>207</v>
      </c>
      <c r="D43" s="42" t="s">
        <v>204</v>
      </c>
      <c r="E43" s="43">
        <v>0</v>
      </c>
      <c r="F43" s="43">
        <v>0</v>
      </c>
      <c r="G43" s="43">
        <v>5000000</v>
      </c>
      <c r="H43" s="44">
        <v>5000000</v>
      </c>
    </row>
    <row r="44" spans="1:8" x14ac:dyDescent="0.3">
      <c r="A44" s="68"/>
      <c r="B44" s="82"/>
      <c r="C44" s="86"/>
      <c r="D44" s="42" t="s">
        <v>205</v>
      </c>
      <c r="E44" s="43">
        <v>0</v>
      </c>
      <c r="F44" s="43">
        <v>0</v>
      </c>
      <c r="G44" s="43">
        <v>5000000</v>
      </c>
      <c r="H44" s="44">
        <v>5000000</v>
      </c>
    </row>
    <row r="45" spans="1:8" x14ac:dyDescent="0.3">
      <c r="A45" s="68"/>
      <c r="B45" s="84"/>
      <c r="C45" s="87"/>
      <c r="D45" s="42" t="s">
        <v>206</v>
      </c>
      <c r="E45" s="43">
        <v>0</v>
      </c>
      <c r="F45" s="43">
        <v>0</v>
      </c>
      <c r="G45" s="43">
        <v>0</v>
      </c>
      <c r="H45" s="44">
        <v>0</v>
      </c>
    </row>
    <row r="46" spans="1:8" x14ac:dyDescent="0.3">
      <c r="A46" s="68" t="s">
        <v>13</v>
      </c>
      <c r="B46" s="70" t="s">
        <v>208</v>
      </c>
      <c r="C46" s="71"/>
      <c r="D46" s="42" t="s">
        <v>204</v>
      </c>
      <c r="E46" s="43">
        <v>0</v>
      </c>
      <c r="F46" s="43">
        <v>0</v>
      </c>
      <c r="G46" s="43">
        <v>5000000</v>
      </c>
      <c r="H46" s="44">
        <v>5000000</v>
      </c>
    </row>
    <row r="47" spans="1:8" x14ac:dyDescent="0.3">
      <c r="A47" s="68"/>
      <c r="B47" s="72"/>
      <c r="C47" s="73"/>
      <c r="D47" s="42" t="s">
        <v>205</v>
      </c>
      <c r="E47" s="43">
        <v>0</v>
      </c>
      <c r="F47" s="43">
        <v>0</v>
      </c>
      <c r="G47" s="43">
        <v>5000000</v>
      </c>
      <c r="H47" s="44">
        <v>5000000</v>
      </c>
    </row>
    <row r="48" spans="1:8" x14ac:dyDescent="0.3">
      <c r="A48" s="69"/>
      <c r="B48" s="74"/>
      <c r="C48" s="75"/>
      <c r="D48" s="42" t="s">
        <v>206</v>
      </c>
      <c r="E48" s="43">
        <v>0</v>
      </c>
      <c r="F48" s="43">
        <v>0</v>
      </c>
      <c r="G48" s="43">
        <v>0</v>
      </c>
      <c r="H48" s="44">
        <v>0</v>
      </c>
    </row>
    <row r="49" spans="1:8" x14ac:dyDescent="0.3">
      <c r="A49" s="88"/>
      <c r="B49" s="83"/>
      <c r="C49" s="83" t="s">
        <v>28</v>
      </c>
      <c r="D49" s="42" t="s">
        <v>204</v>
      </c>
      <c r="E49" s="43">
        <v>0</v>
      </c>
      <c r="F49" s="43">
        <v>351640739</v>
      </c>
      <c r="G49" s="43">
        <v>0</v>
      </c>
      <c r="H49" s="44">
        <v>351640739</v>
      </c>
    </row>
    <row r="50" spans="1:8" x14ac:dyDescent="0.3">
      <c r="A50" s="68"/>
      <c r="B50" s="82"/>
      <c r="C50" s="82"/>
      <c r="D50" s="42" t="s">
        <v>205</v>
      </c>
      <c r="E50" s="43">
        <v>0</v>
      </c>
      <c r="F50" s="43">
        <v>351640739</v>
      </c>
      <c r="G50" s="43">
        <v>0</v>
      </c>
      <c r="H50" s="44">
        <v>351640739</v>
      </c>
    </row>
    <row r="51" spans="1:8" x14ac:dyDescent="0.3">
      <c r="A51" s="68"/>
      <c r="B51" s="82"/>
      <c r="C51" s="84"/>
      <c r="D51" s="42" t="s">
        <v>206</v>
      </c>
      <c r="E51" s="43">
        <v>0</v>
      </c>
      <c r="F51" s="43">
        <v>0</v>
      </c>
      <c r="G51" s="43">
        <v>0</v>
      </c>
      <c r="H51" s="44">
        <v>0</v>
      </c>
    </row>
    <row r="52" spans="1:8" x14ac:dyDescent="0.3">
      <c r="A52" s="68"/>
      <c r="B52" s="82"/>
      <c r="C52" s="83" t="s">
        <v>29</v>
      </c>
      <c r="D52" s="42" t="s">
        <v>204</v>
      </c>
      <c r="E52" s="43">
        <v>0</v>
      </c>
      <c r="F52" s="43">
        <v>0</v>
      </c>
      <c r="G52" s="43">
        <v>5565207</v>
      </c>
      <c r="H52" s="44">
        <v>5565207</v>
      </c>
    </row>
    <row r="53" spans="1:8" x14ac:dyDescent="0.3">
      <c r="A53" s="68"/>
      <c r="B53" s="82"/>
      <c r="C53" s="82"/>
      <c r="D53" s="42" t="s">
        <v>205</v>
      </c>
      <c r="E53" s="43">
        <v>0</v>
      </c>
      <c r="F53" s="43">
        <v>0</v>
      </c>
      <c r="G53" s="43">
        <v>5565207</v>
      </c>
      <c r="H53" s="44">
        <v>5565207</v>
      </c>
    </row>
    <row r="54" spans="1:8" x14ac:dyDescent="0.3">
      <c r="A54" s="68"/>
      <c r="B54" s="82"/>
      <c r="C54" s="84"/>
      <c r="D54" s="42" t="s">
        <v>206</v>
      </c>
      <c r="E54" s="43">
        <v>0</v>
      </c>
      <c r="F54" s="43">
        <v>0</v>
      </c>
      <c r="G54" s="43">
        <v>0</v>
      </c>
      <c r="H54" s="44">
        <v>0</v>
      </c>
    </row>
    <row r="55" spans="1:8" x14ac:dyDescent="0.3">
      <c r="A55" s="68"/>
      <c r="B55" s="82" t="s">
        <v>15</v>
      </c>
      <c r="C55" s="85" t="s">
        <v>207</v>
      </c>
      <c r="D55" s="42" t="s">
        <v>204</v>
      </c>
      <c r="E55" s="43">
        <v>0</v>
      </c>
      <c r="F55" s="43">
        <v>351640739</v>
      </c>
      <c r="G55" s="43">
        <v>5565207</v>
      </c>
      <c r="H55" s="44">
        <v>357205946</v>
      </c>
    </row>
    <row r="56" spans="1:8" x14ac:dyDescent="0.3">
      <c r="A56" s="68"/>
      <c r="B56" s="82"/>
      <c r="C56" s="86"/>
      <c r="D56" s="42" t="s">
        <v>205</v>
      </c>
      <c r="E56" s="43">
        <v>0</v>
      </c>
      <c r="F56" s="43">
        <v>351640739</v>
      </c>
      <c r="G56" s="43">
        <v>5565207</v>
      </c>
      <c r="H56" s="44">
        <v>357205946</v>
      </c>
    </row>
    <row r="57" spans="1:8" x14ac:dyDescent="0.3">
      <c r="A57" s="68"/>
      <c r="B57" s="84"/>
      <c r="C57" s="87"/>
      <c r="D57" s="42" t="s">
        <v>206</v>
      </c>
      <c r="E57" s="43">
        <v>0</v>
      </c>
      <c r="F57" s="43">
        <v>0</v>
      </c>
      <c r="G57" s="43">
        <v>0</v>
      </c>
      <c r="H57" s="44">
        <v>0</v>
      </c>
    </row>
    <row r="58" spans="1:8" x14ac:dyDescent="0.3">
      <c r="A58" s="68" t="s">
        <v>15</v>
      </c>
      <c r="B58" s="70" t="s">
        <v>208</v>
      </c>
      <c r="C58" s="71"/>
      <c r="D58" s="42" t="s">
        <v>204</v>
      </c>
      <c r="E58" s="43">
        <v>0</v>
      </c>
      <c r="F58" s="43">
        <v>351640739</v>
      </c>
      <c r="G58" s="43">
        <v>5565207</v>
      </c>
      <c r="H58" s="44">
        <v>357205946</v>
      </c>
    </row>
    <row r="59" spans="1:8" x14ac:dyDescent="0.3">
      <c r="A59" s="68"/>
      <c r="B59" s="72"/>
      <c r="C59" s="73"/>
      <c r="D59" s="42" t="s">
        <v>205</v>
      </c>
      <c r="E59" s="43">
        <v>0</v>
      </c>
      <c r="F59" s="43">
        <v>351640739</v>
      </c>
      <c r="G59" s="43">
        <v>5565207</v>
      </c>
      <c r="H59" s="44">
        <v>357205946</v>
      </c>
    </row>
    <row r="60" spans="1:8" x14ac:dyDescent="0.3">
      <c r="A60" s="69"/>
      <c r="B60" s="74"/>
      <c r="C60" s="75"/>
      <c r="D60" s="42" t="s">
        <v>206</v>
      </c>
      <c r="E60" s="43">
        <v>0</v>
      </c>
      <c r="F60" s="43">
        <v>0</v>
      </c>
      <c r="G60" s="43">
        <v>0</v>
      </c>
      <c r="H60" s="44">
        <v>0</v>
      </c>
    </row>
    <row r="61" spans="1:8" x14ac:dyDescent="0.3">
      <c r="A61" s="88"/>
      <c r="B61" s="83"/>
      <c r="C61" s="83" t="s">
        <v>72</v>
      </c>
      <c r="D61" s="42" t="s">
        <v>204</v>
      </c>
      <c r="E61" s="43">
        <v>0</v>
      </c>
      <c r="F61" s="43">
        <v>10500</v>
      </c>
      <c r="G61" s="43">
        <v>0</v>
      </c>
      <c r="H61" s="44">
        <v>10500</v>
      </c>
    </row>
    <row r="62" spans="1:8" x14ac:dyDescent="0.3">
      <c r="A62" s="68"/>
      <c r="B62" s="82"/>
      <c r="C62" s="82"/>
      <c r="D62" s="42" t="s">
        <v>205</v>
      </c>
      <c r="E62" s="43">
        <v>0</v>
      </c>
      <c r="F62" s="43">
        <v>10500</v>
      </c>
      <c r="G62" s="43">
        <v>0</v>
      </c>
      <c r="H62" s="44">
        <v>10500</v>
      </c>
    </row>
    <row r="63" spans="1:8" x14ac:dyDescent="0.3">
      <c r="A63" s="68"/>
      <c r="B63" s="82"/>
      <c r="C63" s="84"/>
      <c r="D63" s="42" t="s">
        <v>206</v>
      </c>
      <c r="E63" s="43">
        <v>0</v>
      </c>
      <c r="F63" s="43">
        <v>0</v>
      </c>
      <c r="G63" s="43">
        <v>0</v>
      </c>
      <c r="H63" s="44">
        <v>0</v>
      </c>
    </row>
    <row r="64" spans="1:8" x14ac:dyDescent="0.3">
      <c r="A64" s="68"/>
      <c r="B64" s="82"/>
      <c r="C64" s="83" t="s">
        <v>30</v>
      </c>
      <c r="D64" s="42" t="s">
        <v>204</v>
      </c>
      <c r="E64" s="43">
        <v>0</v>
      </c>
      <c r="F64" s="43">
        <v>298555</v>
      </c>
      <c r="G64" s="43">
        <v>5221</v>
      </c>
      <c r="H64" s="44">
        <v>303776</v>
      </c>
    </row>
    <row r="65" spans="1:8" x14ac:dyDescent="0.3">
      <c r="A65" s="68"/>
      <c r="B65" s="82"/>
      <c r="C65" s="82"/>
      <c r="D65" s="42" t="s">
        <v>205</v>
      </c>
      <c r="E65" s="43">
        <v>0</v>
      </c>
      <c r="F65" s="43">
        <v>213766</v>
      </c>
      <c r="G65" s="43">
        <v>797</v>
      </c>
      <c r="H65" s="44">
        <v>214563</v>
      </c>
    </row>
    <row r="66" spans="1:8" x14ac:dyDescent="0.3">
      <c r="A66" s="68"/>
      <c r="B66" s="82"/>
      <c r="C66" s="84"/>
      <c r="D66" s="42" t="s">
        <v>206</v>
      </c>
      <c r="E66" s="43">
        <v>0</v>
      </c>
      <c r="F66" s="43">
        <v>84789</v>
      </c>
      <c r="G66" s="43">
        <v>4424</v>
      </c>
      <c r="H66" s="44">
        <v>89213</v>
      </c>
    </row>
    <row r="67" spans="1:8" x14ac:dyDescent="0.3">
      <c r="A67" s="68"/>
      <c r="B67" s="82"/>
      <c r="C67" s="83" t="s">
        <v>31</v>
      </c>
      <c r="D67" s="42" t="s">
        <v>204</v>
      </c>
      <c r="E67" s="43">
        <v>0</v>
      </c>
      <c r="F67" s="43">
        <v>14596327</v>
      </c>
      <c r="G67" s="43">
        <v>0</v>
      </c>
      <c r="H67" s="44">
        <v>14596327</v>
      </c>
    </row>
    <row r="68" spans="1:8" x14ac:dyDescent="0.3">
      <c r="A68" s="68"/>
      <c r="B68" s="82"/>
      <c r="C68" s="82"/>
      <c r="D68" s="42" t="s">
        <v>205</v>
      </c>
      <c r="E68" s="43">
        <v>0</v>
      </c>
      <c r="F68" s="43">
        <v>12746428</v>
      </c>
      <c r="G68" s="43">
        <v>0</v>
      </c>
      <c r="H68" s="44">
        <v>12746428</v>
      </c>
    </row>
    <row r="69" spans="1:8" x14ac:dyDescent="0.3">
      <c r="A69" s="68"/>
      <c r="B69" s="82"/>
      <c r="C69" s="84"/>
      <c r="D69" s="42" t="s">
        <v>206</v>
      </c>
      <c r="E69" s="43">
        <v>0</v>
      </c>
      <c r="F69" s="43">
        <v>1849899</v>
      </c>
      <c r="G69" s="43">
        <v>0</v>
      </c>
      <c r="H69" s="44">
        <v>1849899</v>
      </c>
    </row>
    <row r="70" spans="1:8" x14ac:dyDescent="0.3">
      <c r="A70" s="68"/>
      <c r="B70" s="82" t="s">
        <v>18</v>
      </c>
      <c r="C70" s="85" t="s">
        <v>207</v>
      </c>
      <c r="D70" s="42" t="s">
        <v>204</v>
      </c>
      <c r="E70" s="43">
        <v>0</v>
      </c>
      <c r="F70" s="43">
        <v>14905382</v>
      </c>
      <c r="G70" s="43">
        <v>5221</v>
      </c>
      <c r="H70" s="44">
        <v>14910603</v>
      </c>
    </row>
    <row r="71" spans="1:8" x14ac:dyDescent="0.3">
      <c r="A71" s="68"/>
      <c r="B71" s="82"/>
      <c r="C71" s="86"/>
      <c r="D71" s="42" t="s">
        <v>205</v>
      </c>
      <c r="E71" s="43">
        <v>0</v>
      </c>
      <c r="F71" s="43">
        <v>12970694</v>
      </c>
      <c r="G71" s="43">
        <v>797</v>
      </c>
      <c r="H71" s="44">
        <v>12971491</v>
      </c>
    </row>
    <row r="72" spans="1:8" x14ac:dyDescent="0.3">
      <c r="A72" s="68"/>
      <c r="B72" s="84"/>
      <c r="C72" s="87"/>
      <c r="D72" s="42" t="s">
        <v>206</v>
      </c>
      <c r="E72" s="43">
        <v>0</v>
      </c>
      <c r="F72" s="43">
        <v>1934688</v>
      </c>
      <c r="G72" s="43">
        <v>4424</v>
      </c>
      <c r="H72" s="44">
        <v>1939112</v>
      </c>
    </row>
    <row r="73" spans="1:8" x14ac:dyDescent="0.3">
      <c r="A73" s="68" t="s">
        <v>18</v>
      </c>
      <c r="B73" s="70" t="s">
        <v>208</v>
      </c>
      <c r="C73" s="71"/>
      <c r="D73" s="42" t="s">
        <v>204</v>
      </c>
      <c r="E73" s="43">
        <v>0</v>
      </c>
      <c r="F73" s="43">
        <v>14905382</v>
      </c>
      <c r="G73" s="43">
        <v>5221</v>
      </c>
      <c r="H73" s="44">
        <v>14910603</v>
      </c>
    </row>
    <row r="74" spans="1:8" x14ac:dyDescent="0.3">
      <c r="A74" s="68"/>
      <c r="B74" s="72"/>
      <c r="C74" s="73"/>
      <c r="D74" s="42" t="s">
        <v>205</v>
      </c>
      <c r="E74" s="43">
        <v>0</v>
      </c>
      <c r="F74" s="43">
        <v>12970694</v>
      </c>
      <c r="G74" s="43">
        <v>797</v>
      </c>
      <c r="H74" s="44">
        <v>12971491</v>
      </c>
    </row>
    <row r="75" spans="1:8" x14ac:dyDescent="0.3">
      <c r="A75" s="69"/>
      <c r="B75" s="74"/>
      <c r="C75" s="75"/>
      <c r="D75" s="42" t="s">
        <v>206</v>
      </c>
      <c r="E75" s="43">
        <v>0</v>
      </c>
      <c r="F75" s="43">
        <v>1934688</v>
      </c>
      <c r="G75" s="43">
        <v>4424</v>
      </c>
      <c r="H75" s="44">
        <v>1939112</v>
      </c>
    </row>
    <row r="76" spans="1:8" x14ac:dyDescent="0.3">
      <c r="A76" s="76" t="s">
        <v>209</v>
      </c>
      <c r="B76" s="77"/>
      <c r="C76" s="77"/>
      <c r="D76" s="45" t="s">
        <v>204</v>
      </c>
      <c r="E76" s="46">
        <v>6765829000</v>
      </c>
      <c r="F76" s="46">
        <v>1485277572</v>
      </c>
      <c r="G76" s="46">
        <v>41070428</v>
      </c>
      <c r="H76" s="47">
        <v>8292177000</v>
      </c>
    </row>
    <row r="77" spans="1:8" x14ac:dyDescent="0.3">
      <c r="A77" s="78"/>
      <c r="B77" s="79"/>
      <c r="C77" s="79"/>
      <c r="D77" s="48" t="s">
        <v>205</v>
      </c>
      <c r="E77" s="49">
        <v>6765829000</v>
      </c>
      <c r="F77" s="49">
        <v>1421069382</v>
      </c>
      <c r="G77" s="49">
        <v>40566004</v>
      </c>
      <c r="H77" s="50">
        <v>8227464386</v>
      </c>
    </row>
    <row r="78" spans="1:8" x14ac:dyDescent="0.3">
      <c r="A78" s="80"/>
      <c r="B78" s="81"/>
      <c r="C78" s="81"/>
      <c r="D78" s="51" t="s">
        <v>206</v>
      </c>
      <c r="E78" s="52">
        <v>0</v>
      </c>
      <c r="F78" s="52">
        <v>64208190</v>
      </c>
      <c r="G78" s="52">
        <v>504424</v>
      </c>
      <c r="H78" s="53">
        <v>64712614</v>
      </c>
    </row>
    <row r="79" spans="1:8" x14ac:dyDescent="0.3">
      <c r="A79" s="1"/>
      <c r="B79" s="1"/>
      <c r="C79" s="1"/>
      <c r="D79" s="1"/>
      <c r="E79" s="1"/>
      <c r="F79" s="1"/>
      <c r="G79" s="1"/>
      <c r="H79" s="1"/>
    </row>
    <row r="80" spans="1:8" x14ac:dyDescent="0.3">
      <c r="A80" s="1"/>
      <c r="B80" s="1"/>
      <c r="C80" s="1"/>
      <c r="D80" s="1"/>
      <c r="E80" s="1"/>
      <c r="F80" s="1"/>
      <c r="G80" s="1"/>
      <c r="H80" s="1"/>
    </row>
    <row r="81" spans="1:8" x14ac:dyDescent="0.3">
      <c r="A81" s="1"/>
      <c r="B81" s="1"/>
      <c r="C81" s="1"/>
      <c r="D81" s="1"/>
      <c r="E81" s="1"/>
      <c r="F81" s="1"/>
      <c r="G81" s="1"/>
      <c r="H81" s="1"/>
    </row>
    <row r="82" spans="1:8" x14ac:dyDescent="0.3">
      <c r="A82" s="1"/>
      <c r="B82" s="1"/>
      <c r="C82" s="1"/>
      <c r="D82" s="1"/>
      <c r="E82" s="1"/>
      <c r="F82" s="1"/>
      <c r="G82" s="1"/>
      <c r="H82" s="1"/>
    </row>
    <row r="83" spans="1:8" x14ac:dyDescent="0.3">
      <c r="A83" s="1"/>
      <c r="B83" s="1"/>
      <c r="C83" s="1"/>
      <c r="D83" s="1"/>
      <c r="E83" s="1"/>
      <c r="F83" s="1"/>
      <c r="G83" s="1"/>
      <c r="H83" s="1"/>
    </row>
    <row r="84" spans="1:8" x14ac:dyDescent="0.3">
      <c r="A84" s="1"/>
      <c r="B84" s="1"/>
      <c r="C84" s="1"/>
      <c r="D84" s="1"/>
      <c r="E84" s="1"/>
      <c r="F84" s="1"/>
      <c r="G84" s="1"/>
      <c r="H84" s="1"/>
    </row>
    <row r="85" spans="1:8" x14ac:dyDescent="0.3">
      <c r="A85" s="1"/>
      <c r="B85" s="1"/>
      <c r="C85" s="1"/>
      <c r="D85" s="1"/>
      <c r="E85" s="1"/>
      <c r="F85" s="1"/>
      <c r="G85" s="1"/>
      <c r="H85" s="1"/>
    </row>
    <row r="86" spans="1:8" x14ac:dyDescent="0.3">
      <c r="A86" s="1"/>
      <c r="B86" s="1"/>
      <c r="C86" s="1"/>
      <c r="D86" s="1"/>
      <c r="E86" s="1"/>
      <c r="F86" s="1"/>
      <c r="G86" s="1"/>
      <c r="H86" s="1"/>
    </row>
    <row r="87" spans="1:8" x14ac:dyDescent="0.3">
      <c r="A87" s="1"/>
      <c r="B87" s="1"/>
      <c r="C87" s="1"/>
      <c r="D87" s="1"/>
      <c r="E87" s="1"/>
      <c r="F87" s="1"/>
      <c r="G87" s="1"/>
      <c r="H87" s="1"/>
    </row>
    <row r="88" spans="1:8" x14ac:dyDescent="0.3">
      <c r="A88" s="1"/>
      <c r="B88" s="1"/>
      <c r="C88" s="1"/>
      <c r="D88" s="1"/>
      <c r="E88" s="1"/>
      <c r="F88" s="1"/>
      <c r="G88" s="1"/>
      <c r="H88" s="1"/>
    </row>
    <row r="89" spans="1:8" x14ac:dyDescent="0.3">
      <c r="A89" s="1"/>
      <c r="B89" s="1"/>
      <c r="C89" s="1"/>
      <c r="D89" s="1"/>
      <c r="E89" s="1"/>
      <c r="F89" s="1"/>
      <c r="G89" s="1"/>
      <c r="H89" s="1"/>
    </row>
    <row r="90" spans="1:8" x14ac:dyDescent="0.3">
      <c r="A90" s="1"/>
      <c r="B90" s="1"/>
      <c r="C90" s="1"/>
      <c r="D90" s="1"/>
      <c r="E90" s="1"/>
      <c r="F90" s="1"/>
      <c r="G90" s="1"/>
      <c r="H90" s="1"/>
    </row>
    <row r="91" spans="1:8" x14ac:dyDescent="0.3">
      <c r="A91" s="1"/>
      <c r="B91" s="1"/>
      <c r="C91" s="1"/>
      <c r="D91" s="1"/>
      <c r="E91" s="1"/>
      <c r="F91" s="1"/>
      <c r="G91" s="1"/>
      <c r="H91" s="1"/>
    </row>
    <row r="92" spans="1:8" x14ac:dyDescent="0.3">
      <c r="A92" s="1"/>
      <c r="B92" s="1"/>
      <c r="C92" s="1"/>
      <c r="D92" s="1"/>
      <c r="E92" s="1"/>
      <c r="F92" s="1"/>
      <c r="G92" s="1"/>
      <c r="H92" s="1"/>
    </row>
    <row r="93" spans="1:8" x14ac:dyDescent="0.3">
      <c r="A93" s="1"/>
      <c r="B93" s="1"/>
      <c r="C93" s="1"/>
      <c r="D93" s="1"/>
      <c r="E93" s="1"/>
      <c r="F93" s="1"/>
      <c r="G93" s="1"/>
      <c r="H93" s="1"/>
    </row>
    <row r="94" spans="1:8" x14ac:dyDescent="0.3">
      <c r="A94" s="1"/>
      <c r="B94" s="1"/>
      <c r="C94" s="1"/>
      <c r="D94" s="1"/>
      <c r="E94" s="1"/>
      <c r="F94" s="1"/>
      <c r="G94" s="1"/>
      <c r="H94" s="1"/>
    </row>
    <row r="95" spans="1:8" x14ac:dyDescent="0.3">
      <c r="A95" s="1"/>
      <c r="B95" s="1"/>
      <c r="C95" s="1"/>
      <c r="D95" s="1"/>
      <c r="E95" s="1"/>
      <c r="F95" s="1"/>
      <c r="G95" s="1"/>
      <c r="H95" s="1"/>
    </row>
    <row r="96" spans="1:8" x14ac:dyDescent="0.3">
      <c r="A96" s="1"/>
      <c r="B96" s="1"/>
      <c r="C96" s="1"/>
      <c r="D96" s="1"/>
      <c r="E96" s="1"/>
      <c r="F96" s="1"/>
      <c r="G96" s="1"/>
      <c r="H96" s="1"/>
    </row>
    <row r="97" spans="1:8" x14ac:dyDescent="0.3">
      <c r="A97" s="1"/>
      <c r="B97" s="1"/>
      <c r="C97" s="1"/>
      <c r="D97" s="1"/>
      <c r="E97" s="1"/>
      <c r="F97" s="1"/>
      <c r="G97" s="1"/>
      <c r="H97" s="1"/>
    </row>
    <row r="98" spans="1:8" x14ac:dyDescent="0.3">
      <c r="A98" s="1"/>
      <c r="B98" s="1"/>
      <c r="C98" s="1"/>
      <c r="D98" s="1"/>
      <c r="E98" s="1"/>
      <c r="F98" s="1"/>
      <c r="G98" s="1"/>
      <c r="H98" s="1"/>
    </row>
    <row r="99" spans="1:8" x14ac:dyDescent="0.3">
      <c r="A99" s="1"/>
      <c r="B99" s="1"/>
      <c r="C99" s="1"/>
      <c r="D99" s="1"/>
      <c r="E99" s="1"/>
      <c r="F99" s="1"/>
      <c r="G99" s="1"/>
      <c r="H99" s="1"/>
    </row>
    <row r="100" spans="1:8" x14ac:dyDescent="0.3">
      <c r="A100" s="1"/>
      <c r="B100" s="1"/>
      <c r="C100" s="1"/>
      <c r="D100" s="1"/>
      <c r="E100" s="1"/>
      <c r="F100" s="1"/>
      <c r="G100" s="1"/>
      <c r="H100" s="1"/>
    </row>
  </sheetData>
  <mergeCells count="74">
    <mergeCell ref="A1:H1"/>
    <mergeCell ref="A2:C2"/>
    <mergeCell ref="D2:D3"/>
    <mergeCell ref="E2:E3"/>
    <mergeCell ref="F2:F3"/>
    <mergeCell ref="G2:G3"/>
    <mergeCell ref="H2:H3"/>
    <mergeCell ref="A16:A18"/>
    <mergeCell ref="B16:B18"/>
    <mergeCell ref="C16:C18"/>
    <mergeCell ref="A4:A6"/>
    <mergeCell ref="B4:B6"/>
    <mergeCell ref="C4:C6"/>
    <mergeCell ref="A7:A9"/>
    <mergeCell ref="B7:B9"/>
    <mergeCell ref="C7:C9"/>
    <mergeCell ref="A10:A12"/>
    <mergeCell ref="B10:C12"/>
    <mergeCell ref="A13:A15"/>
    <mergeCell ref="B13:B15"/>
    <mergeCell ref="C13:C15"/>
    <mergeCell ref="A31:A33"/>
    <mergeCell ref="B31:B33"/>
    <mergeCell ref="C31:C33"/>
    <mergeCell ref="A19:A21"/>
    <mergeCell ref="B19:B21"/>
    <mergeCell ref="C19:C21"/>
    <mergeCell ref="A22:A24"/>
    <mergeCell ref="B22:B24"/>
    <mergeCell ref="C22:C24"/>
    <mergeCell ref="A25:A27"/>
    <mergeCell ref="B25:C27"/>
    <mergeCell ref="A28:A30"/>
    <mergeCell ref="B28:B30"/>
    <mergeCell ref="C28:C30"/>
    <mergeCell ref="A49:A51"/>
    <mergeCell ref="B49:B51"/>
    <mergeCell ref="C49:C51"/>
    <mergeCell ref="A34:A36"/>
    <mergeCell ref="B34:B36"/>
    <mergeCell ref="C34:C36"/>
    <mergeCell ref="A37:A39"/>
    <mergeCell ref="B37:C39"/>
    <mergeCell ref="A40:A42"/>
    <mergeCell ref="B40:B42"/>
    <mergeCell ref="C40:C42"/>
    <mergeCell ref="A43:A45"/>
    <mergeCell ref="B43:B45"/>
    <mergeCell ref="C43:C45"/>
    <mergeCell ref="A46:A48"/>
    <mergeCell ref="B46:C48"/>
    <mergeCell ref="A64:A66"/>
    <mergeCell ref="B64:B66"/>
    <mergeCell ref="C64:C66"/>
    <mergeCell ref="A52:A54"/>
    <mergeCell ref="B52:B54"/>
    <mergeCell ref="C52:C54"/>
    <mergeCell ref="A55:A57"/>
    <mergeCell ref="B55:B57"/>
    <mergeCell ref="C55:C57"/>
    <mergeCell ref="A58:A60"/>
    <mergeCell ref="B58:C60"/>
    <mergeCell ref="A61:A63"/>
    <mergeCell ref="B61:B63"/>
    <mergeCell ref="C61:C63"/>
    <mergeCell ref="A73:A75"/>
    <mergeCell ref="B73:C75"/>
    <mergeCell ref="A76:C78"/>
    <mergeCell ref="A67:A69"/>
    <mergeCell ref="B67:B69"/>
    <mergeCell ref="C67:C69"/>
    <mergeCell ref="A70:A72"/>
    <mergeCell ref="B70:B72"/>
    <mergeCell ref="C70:C72"/>
  </mergeCells>
  <phoneticPr fontId="1" type="noConversion"/>
  <pageMargins left="0.7" right="0.7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"/>
  <sheetViews>
    <sheetView zoomScaleNormal="100" workbookViewId="0">
      <selection activeCell="G26" sqref="G26"/>
    </sheetView>
  </sheetViews>
  <sheetFormatPr defaultRowHeight="16.5" x14ac:dyDescent="0.3"/>
  <cols>
    <col min="1" max="1" width="6" style="30" customWidth="1"/>
    <col min="2" max="2" width="8.75" style="30" customWidth="1"/>
    <col min="3" max="3" width="16" style="30" customWidth="1"/>
    <col min="4" max="4" width="4.625" style="30" customWidth="1"/>
    <col min="5" max="8" width="12.625" style="30" customWidth="1"/>
    <col min="9" max="16384" width="9" style="30"/>
  </cols>
  <sheetData>
    <row r="1" spans="1:8" ht="35.25" customHeight="1" x14ac:dyDescent="0.3">
      <c r="A1" s="89" t="s">
        <v>210</v>
      </c>
      <c r="B1" s="89"/>
      <c r="C1" s="89"/>
      <c r="D1" s="89"/>
      <c r="E1" s="89"/>
      <c r="F1" s="89"/>
      <c r="G1" s="89"/>
      <c r="H1" s="89"/>
    </row>
    <row r="2" spans="1:8" x14ac:dyDescent="0.3">
      <c r="A2" s="112" t="s">
        <v>198</v>
      </c>
      <c r="B2" s="113"/>
      <c r="C2" s="113"/>
      <c r="D2" s="114" t="s">
        <v>199</v>
      </c>
      <c r="E2" s="114" t="s">
        <v>211</v>
      </c>
      <c r="F2" s="114" t="s">
        <v>201</v>
      </c>
      <c r="G2" s="114" t="s">
        <v>202</v>
      </c>
      <c r="H2" s="114" t="s">
        <v>203</v>
      </c>
    </row>
    <row r="3" spans="1:8" x14ac:dyDescent="0.3">
      <c r="A3" s="54" t="s">
        <v>3</v>
      </c>
      <c r="B3" s="54" t="s">
        <v>4</v>
      </c>
      <c r="C3" s="54" t="s">
        <v>23</v>
      </c>
      <c r="D3" s="115"/>
      <c r="E3" s="115"/>
      <c r="F3" s="115"/>
      <c r="G3" s="115"/>
      <c r="H3" s="115"/>
    </row>
    <row r="4" spans="1:8" x14ac:dyDescent="0.3">
      <c r="A4" s="108"/>
      <c r="B4" s="108"/>
      <c r="C4" s="108" t="s">
        <v>32</v>
      </c>
      <c r="D4" s="55" t="s">
        <v>204</v>
      </c>
      <c r="E4" s="56">
        <v>224665900</v>
      </c>
      <c r="F4" s="56">
        <v>0</v>
      </c>
      <c r="G4" s="56">
        <v>0</v>
      </c>
      <c r="H4" s="56">
        <v>224665900</v>
      </c>
    </row>
    <row r="5" spans="1:8" x14ac:dyDescent="0.3">
      <c r="A5" s="96"/>
      <c r="B5" s="96"/>
      <c r="C5" s="96"/>
      <c r="D5" s="57" t="s">
        <v>205</v>
      </c>
      <c r="E5" s="58">
        <v>224665900</v>
      </c>
      <c r="F5" s="58">
        <v>0</v>
      </c>
      <c r="G5" s="58">
        <v>0</v>
      </c>
      <c r="H5" s="58">
        <v>224665900</v>
      </c>
    </row>
    <row r="6" spans="1:8" x14ac:dyDescent="0.3">
      <c r="A6" s="96"/>
      <c r="B6" s="96"/>
      <c r="C6" s="97"/>
      <c r="D6" s="57" t="s">
        <v>206</v>
      </c>
      <c r="E6" s="58">
        <v>0</v>
      </c>
      <c r="F6" s="58">
        <v>0</v>
      </c>
      <c r="G6" s="58">
        <v>0</v>
      </c>
      <c r="H6" s="58">
        <v>0</v>
      </c>
    </row>
    <row r="7" spans="1:8" x14ac:dyDescent="0.3">
      <c r="A7" s="96"/>
      <c r="B7" s="96"/>
      <c r="C7" s="108" t="s">
        <v>33</v>
      </c>
      <c r="D7" s="57" t="s">
        <v>204</v>
      </c>
      <c r="E7" s="58">
        <v>28393380</v>
      </c>
      <c r="F7" s="58">
        <v>0</v>
      </c>
      <c r="G7" s="58">
        <v>0</v>
      </c>
      <c r="H7" s="58">
        <v>28393380</v>
      </c>
    </row>
    <row r="8" spans="1:8" x14ac:dyDescent="0.3">
      <c r="A8" s="96"/>
      <c r="B8" s="96"/>
      <c r="C8" s="96"/>
      <c r="D8" s="57" t="s">
        <v>205</v>
      </c>
      <c r="E8" s="58">
        <v>28393380</v>
      </c>
      <c r="F8" s="58">
        <v>0</v>
      </c>
      <c r="G8" s="58">
        <v>0</v>
      </c>
      <c r="H8" s="58">
        <v>28393380</v>
      </c>
    </row>
    <row r="9" spans="1:8" x14ac:dyDescent="0.3">
      <c r="A9" s="96"/>
      <c r="B9" s="96"/>
      <c r="C9" s="97"/>
      <c r="D9" s="57" t="s">
        <v>206</v>
      </c>
      <c r="E9" s="58">
        <v>0</v>
      </c>
      <c r="F9" s="58">
        <v>0</v>
      </c>
      <c r="G9" s="58">
        <v>0</v>
      </c>
      <c r="H9" s="58">
        <v>0</v>
      </c>
    </row>
    <row r="10" spans="1:8" x14ac:dyDescent="0.3">
      <c r="A10" s="96"/>
      <c r="B10" s="96"/>
      <c r="C10" s="108" t="s">
        <v>34</v>
      </c>
      <c r="D10" s="57" t="s">
        <v>204</v>
      </c>
      <c r="E10" s="58">
        <v>24691640</v>
      </c>
      <c r="F10" s="58">
        <v>0</v>
      </c>
      <c r="G10" s="58">
        <v>0</v>
      </c>
      <c r="H10" s="58">
        <v>24691640</v>
      </c>
    </row>
    <row r="11" spans="1:8" x14ac:dyDescent="0.3">
      <c r="A11" s="96"/>
      <c r="B11" s="96"/>
      <c r="C11" s="96"/>
      <c r="D11" s="57" t="s">
        <v>205</v>
      </c>
      <c r="E11" s="58">
        <v>24691640</v>
      </c>
      <c r="F11" s="58">
        <v>0</v>
      </c>
      <c r="G11" s="58">
        <v>0</v>
      </c>
      <c r="H11" s="58">
        <v>24691640</v>
      </c>
    </row>
    <row r="12" spans="1:8" x14ac:dyDescent="0.3">
      <c r="A12" s="96"/>
      <c r="B12" s="96"/>
      <c r="C12" s="97"/>
      <c r="D12" s="57" t="s">
        <v>206</v>
      </c>
      <c r="E12" s="58">
        <v>0</v>
      </c>
      <c r="F12" s="58">
        <v>0</v>
      </c>
      <c r="G12" s="58">
        <v>0</v>
      </c>
      <c r="H12" s="58">
        <v>0</v>
      </c>
    </row>
    <row r="13" spans="1:8" x14ac:dyDescent="0.3">
      <c r="A13" s="96"/>
      <c r="B13" s="96"/>
      <c r="C13" s="108" t="s">
        <v>35</v>
      </c>
      <c r="D13" s="57" t="s">
        <v>204</v>
      </c>
      <c r="E13" s="58">
        <v>24839520</v>
      </c>
      <c r="F13" s="58">
        <v>0</v>
      </c>
      <c r="G13" s="58">
        <v>0</v>
      </c>
      <c r="H13" s="58">
        <v>24839520</v>
      </c>
    </row>
    <row r="14" spans="1:8" x14ac:dyDescent="0.3">
      <c r="A14" s="96"/>
      <c r="B14" s="96"/>
      <c r="C14" s="96"/>
      <c r="D14" s="57" t="s">
        <v>205</v>
      </c>
      <c r="E14" s="58">
        <v>24839520</v>
      </c>
      <c r="F14" s="58">
        <v>0</v>
      </c>
      <c r="G14" s="58">
        <v>0</v>
      </c>
      <c r="H14" s="58">
        <v>24839520</v>
      </c>
    </row>
    <row r="15" spans="1:8" x14ac:dyDescent="0.3">
      <c r="A15" s="96"/>
      <c r="B15" s="96"/>
      <c r="C15" s="97"/>
      <c r="D15" s="57" t="s">
        <v>206</v>
      </c>
      <c r="E15" s="58">
        <v>0</v>
      </c>
      <c r="F15" s="58">
        <v>0</v>
      </c>
      <c r="G15" s="58">
        <v>0</v>
      </c>
      <c r="H15" s="58">
        <v>0</v>
      </c>
    </row>
    <row r="16" spans="1:8" x14ac:dyDescent="0.3">
      <c r="A16" s="96"/>
      <c r="B16" s="96"/>
      <c r="C16" s="108" t="s">
        <v>36</v>
      </c>
      <c r="D16" s="57" t="s">
        <v>204</v>
      </c>
      <c r="E16" s="58">
        <v>5095700</v>
      </c>
      <c r="F16" s="58">
        <v>240440</v>
      </c>
      <c r="G16" s="58">
        <v>912000</v>
      </c>
      <c r="H16" s="58">
        <v>6248140</v>
      </c>
    </row>
    <row r="17" spans="1:8" x14ac:dyDescent="0.3">
      <c r="A17" s="96"/>
      <c r="B17" s="96"/>
      <c r="C17" s="96"/>
      <c r="D17" s="57" t="s">
        <v>205</v>
      </c>
      <c r="E17" s="58">
        <v>5095700</v>
      </c>
      <c r="F17" s="58">
        <v>236930</v>
      </c>
      <c r="G17" s="58">
        <v>912000</v>
      </c>
      <c r="H17" s="58">
        <v>6244630</v>
      </c>
    </row>
    <row r="18" spans="1:8" x14ac:dyDescent="0.3">
      <c r="A18" s="96"/>
      <c r="B18" s="96"/>
      <c r="C18" s="97"/>
      <c r="D18" s="57" t="s">
        <v>206</v>
      </c>
      <c r="E18" s="58">
        <v>0</v>
      </c>
      <c r="F18" s="58">
        <v>3510</v>
      </c>
      <c r="G18" s="58">
        <v>0</v>
      </c>
      <c r="H18" s="58">
        <v>3510</v>
      </c>
    </row>
    <row r="19" spans="1:8" x14ac:dyDescent="0.3">
      <c r="A19" s="96"/>
      <c r="B19" s="96" t="s">
        <v>10</v>
      </c>
      <c r="C19" s="109" t="s">
        <v>207</v>
      </c>
      <c r="D19" s="57" t="s">
        <v>204</v>
      </c>
      <c r="E19" s="58">
        <v>307686140</v>
      </c>
      <c r="F19" s="58">
        <v>240440</v>
      </c>
      <c r="G19" s="58">
        <v>912000</v>
      </c>
      <c r="H19" s="58">
        <v>308838580</v>
      </c>
    </row>
    <row r="20" spans="1:8" x14ac:dyDescent="0.3">
      <c r="A20" s="96"/>
      <c r="B20" s="96"/>
      <c r="C20" s="110"/>
      <c r="D20" s="57" t="s">
        <v>205</v>
      </c>
      <c r="E20" s="58">
        <v>307686140</v>
      </c>
      <c r="F20" s="58">
        <v>236930</v>
      </c>
      <c r="G20" s="58">
        <v>912000</v>
      </c>
      <c r="H20" s="58">
        <v>308835070</v>
      </c>
    </row>
    <row r="21" spans="1:8" x14ac:dyDescent="0.3">
      <c r="A21" s="96"/>
      <c r="B21" s="97"/>
      <c r="C21" s="111"/>
      <c r="D21" s="57" t="s">
        <v>206</v>
      </c>
      <c r="E21" s="58">
        <v>0</v>
      </c>
      <c r="F21" s="58">
        <v>3510</v>
      </c>
      <c r="G21" s="58">
        <v>0</v>
      </c>
      <c r="H21" s="58">
        <v>3510</v>
      </c>
    </row>
    <row r="22" spans="1:8" x14ac:dyDescent="0.3">
      <c r="A22" s="96"/>
      <c r="B22" s="108"/>
      <c r="C22" s="108" t="s">
        <v>37</v>
      </c>
      <c r="D22" s="57" t="s">
        <v>204</v>
      </c>
      <c r="E22" s="58">
        <v>0</v>
      </c>
      <c r="F22" s="58">
        <v>160000</v>
      </c>
      <c r="G22" s="58">
        <v>0</v>
      </c>
      <c r="H22" s="58">
        <v>160000</v>
      </c>
    </row>
    <row r="23" spans="1:8" x14ac:dyDescent="0.3">
      <c r="A23" s="96"/>
      <c r="B23" s="96"/>
      <c r="C23" s="96"/>
      <c r="D23" s="57" t="s">
        <v>205</v>
      </c>
      <c r="E23" s="58">
        <v>0</v>
      </c>
      <c r="F23" s="58">
        <v>160000</v>
      </c>
      <c r="G23" s="58">
        <v>0</v>
      </c>
      <c r="H23" s="58">
        <v>160000</v>
      </c>
    </row>
    <row r="24" spans="1:8" x14ac:dyDescent="0.3">
      <c r="A24" s="96"/>
      <c r="B24" s="96"/>
      <c r="C24" s="97"/>
      <c r="D24" s="57" t="s">
        <v>206</v>
      </c>
      <c r="E24" s="58">
        <v>0</v>
      </c>
      <c r="F24" s="58">
        <v>0</v>
      </c>
      <c r="G24" s="58">
        <v>0</v>
      </c>
      <c r="H24" s="58">
        <v>0</v>
      </c>
    </row>
    <row r="25" spans="1:8" x14ac:dyDescent="0.3">
      <c r="A25" s="96"/>
      <c r="B25" s="96"/>
      <c r="C25" s="108" t="s">
        <v>38</v>
      </c>
      <c r="D25" s="57" t="s">
        <v>204</v>
      </c>
      <c r="E25" s="58">
        <v>248100</v>
      </c>
      <c r="F25" s="58">
        <v>20000</v>
      </c>
      <c r="G25" s="58">
        <v>0</v>
      </c>
      <c r="H25" s="58">
        <v>268100</v>
      </c>
    </row>
    <row r="26" spans="1:8" x14ac:dyDescent="0.3">
      <c r="A26" s="96"/>
      <c r="B26" s="96"/>
      <c r="C26" s="96"/>
      <c r="D26" s="57" t="s">
        <v>205</v>
      </c>
      <c r="E26" s="58">
        <v>248100</v>
      </c>
      <c r="F26" s="58">
        <v>20000</v>
      </c>
      <c r="G26" s="58">
        <v>0</v>
      </c>
      <c r="H26" s="58">
        <v>268100</v>
      </c>
    </row>
    <row r="27" spans="1:8" x14ac:dyDescent="0.3">
      <c r="A27" s="96"/>
      <c r="B27" s="96"/>
      <c r="C27" s="97"/>
      <c r="D27" s="57" t="s">
        <v>206</v>
      </c>
      <c r="E27" s="58">
        <v>0</v>
      </c>
      <c r="F27" s="58">
        <v>0</v>
      </c>
      <c r="G27" s="58">
        <v>0</v>
      </c>
      <c r="H27" s="58">
        <v>0</v>
      </c>
    </row>
    <row r="28" spans="1:8" x14ac:dyDescent="0.3">
      <c r="A28" s="96"/>
      <c r="B28" s="96" t="s">
        <v>12</v>
      </c>
      <c r="C28" s="109" t="s">
        <v>207</v>
      </c>
      <c r="D28" s="57" t="s">
        <v>204</v>
      </c>
      <c r="E28" s="58">
        <v>248100</v>
      </c>
      <c r="F28" s="58">
        <v>180000</v>
      </c>
      <c r="G28" s="58">
        <v>0</v>
      </c>
      <c r="H28" s="58">
        <v>428100</v>
      </c>
    </row>
    <row r="29" spans="1:8" x14ac:dyDescent="0.3">
      <c r="A29" s="96"/>
      <c r="B29" s="96"/>
      <c r="C29" s="110"/>
      <c r="D29" s="57" t="s">
        <v>205</v>
      </c>
      <c r="E29" s="58">
        <v>248100</v>
      </c>
      <c r="F29" s="58">
        <v>180000</v>
      </c>
      <c r="G29" s="58">
        <v>0</v>
      </c>
      <c r="H29" s="58">
        <v>428100</v>
      </c>
    </row>
    <row r="30" spans="1:8" x14ac:dyDescent="0.3">
      <c r="A30" s="96"/>
      <c r="B30" s="97"/>
      <c r="C30" s="111"/>
      <c r="D30" s="57" t="s">
        <v>206</v>
      </c>
      <c r="E30" s="58">
        <v>0</v>
      </c>
      <c r="F30" s="58">
        <v>0</v>
      </c>
      <c r="G30" s="58">
        <v>0</v>
      </c>
      <c r="H30" s="58">
        <v>0</v>
      </c>
    </row>
    <row r="31" spans="1:8" x14ac:dyDescent="0.3">
      <c r="A31" s="96"/>
      <c r="B31" s="108"/>
      <c r="C31" s="108" t="s">
        <v>39</v>
      </c>
      <c r="D31" s="57" t="s">
        <v>204</v>
      </c>
      <c r="E31" s="58">
        <v>20000</v>
      </c>
      <c r="F31" s="58">
        <v>150000</v>
      </c>
      <c r="G31" s="58">
        <v>0</v>
      </c>
      <c r="H31" s="58">
        <v>170000</v>
      </c>
    </row>
    <row r="32" spans="1:8" x14ac:dyDescent="0.3">
      <c r="A32" s="96"/>
      <c r="B32" s="96"/>
      <c r="C32" s="96"/>
      <c r="D32" s="57" t="s">
        <v>205</v>
      </c>
      <c r="E32" s="58">
        <v>20000</v>
      </c>
      <c r="F32" s="58">
        <v>0</v>
      </c>
      <c r="G32" s="58">
        <v>0</v>
      </c>
      <c r="H32" s="58">
        <v>20000</v>
      </c>
    </row>
    <row r="33" spans="1:8" x14ac:dyDescent="0.3">
      <c r="A33" s="96"/>
      <c r="B33" s="96"/>
      <c r="C33" s="97"/>
      <c r="D33" s="57" t="s">
        <v>206</v>
      </c>
      <c r="E33" s="58">
        <v>0</v>
      </c>
      <c r="F33" s="58">
        <v>150000</v>
      </c>
      <c r="G33" s="58">
        <v>0</v>
      </c>
      <c r="H33" s="58">
        <v>150000</v>
      </c>
    </row>
    <row r="34" spans="1:8" x14ac:dyDescent="0.3">
      <c r="A34" s="96"/>
      <c r="B34" s="96"/>
      <c r="C34" s="108" t="s">
        <v>40</v>
      </c>
      <c r="D34" s="57" t="s">
        <v>204</v>
      </c>
      <c r="E34" s="58">
        <v>9100534</v>
      </c>
      <c r="F34" s="58">
        <v>222800</v>
      </c>
      <c r="G34" s="58">
        <v>780000</v>
      </c>
      <c r="H34" s="58">
        <v>10103334</v>
      </c>
    </row>
    <row r="35" spans="1:8" x14ac:dyDescent="0.3">
      <c r="A35" s="96"/>
      <c r="B35" s="96"/>
      <c r="C35" s="96"/>
      <c r="D35" s="57" t="s">
        <v>205</v>
      </c>
      <c r="E35" s="58">
        <v>9100534</v>
      </c>
      <c r="F35" s="58">
        <v>24000</v>
      </c>
      <c r="G35" s="58">
        <v>662980</v>
      </c>
      <c r="H35" s="58">
        <v>9787514</v>
      </c>
    </row>
    <row r="36" spans="1:8" x14ac:dyDescent="0.3">
      <c r="A36" s="96"/>
      <c r="B36" s="96"/>
      <c r="C36" s="97"/>
      <c r="D36" s="57" t="s">
        <v>206</v>
      </c>
      <c r="E36" s="58">
        <v>0</v>
      </c>
      <c r="F36" s="58">
        <v>198800</v>
      </c>
      <c r="G36" s="58">
        <v>117020</v>
      </c>
      <c r="H36" s="58">
        <v>315820</v>
      </c>
    </row>
    <row r="37" spans="1:8" x14ac:dyDescent="0.3">
      <c r="A37" s="96"/>
      <c r="B37" s="96"/>
      <c r="C37" s="108" t="s">
        <v>41</v>
      </c>
      <c r="D37" s="57" t="s">
        <v>204</v>
      </c>
      <c r="E37" s="58">
        <v>3238196</v>
      </c>
      <c r="F37" s="58">
        <v>16990</v>
      </c>
      <c r="G37" s="58">
        <v>100000</v>
      </c>
      <c r="H37" s="58">
        <v>3355186</v>
      </c>
    </row>
    <row r="38" spans="1:8" x14ac:dyDescent="0.3">
      <c r="A38" s="96"/>
      <c r="B38" s="96"/>
      <c r="C38" s="96"/>
      <c r="D38" s="57" t="s">
        <v>205</v>
      </c>
      <c r="E38" s="58">
        <v>3238196</v>
      </c>
      <c r="F38" s="58">
        <v>0</v>
      </c>
      <c r="G38" s="58">
        <v>0</v>
      </c>
      <c r="H38" s="58">
        <v>3238196</v>
      </c>
    </row>
    <row r="39" spans="1:8" x14ac:dyDescent="0.3">
      <c r="A39" s="96"/>
      <c r="B39" s="96"/>
      <c r="C39" s="97"/>
      <c r="D39" s="57" t="s">
        <v>206</v>
      </c>
      <c r="E39" s="58">
        <v>0</v>
      </c>
      <c r="F39" s="58">
        <v>16990</v>
      </c>
      <c r="G39" s="58">
        <v>100000</v>
      </c>
      <c r="H39" s="58">
        <v>116990</v>
      </c>
    </row>
    <row r="40" spans="1:8" x14ac:dyDescent="0.3">
      <c r="A40" s="96"/>
      <c r="B40" s="96"/>
      <c r="C40" s="108" t="s">
        <v>42</v>
      </c>
      <c r="D40" s="57" t="s">
        <v>204</v>
      </c>
      <c r="E40" s="58">
        <v>4199610</v>
      </c>
      <c r="F40" s="58">
        <v>0</v>
      </c>
      <c r="G40" s="58">
        <v>0</v>
      </c>
      <c r="H40" s="58">
        <v>4199610</v>
      </c>
    </row>
    <row r="41" spans="1:8" x14ac:dyDescent="0.3">
      <c r="A41" s="96"/>
      <c r="B41" s="96"/>
      <c r="C41" s="96"/>
      <c r="D41" s="57" t="s">
        <v>205</v>
      </c>
      <c r="E41" s="58">
        <v>4199610</v>
      </c>
      <c r="F41" s="58">
        <v>0</v>
      </c>
      <c r="G41" s="58">
        <v>0</v>
      </c>
      <c r="H41" s="58">
        <v>4199610</v>
      </c>
    </row>
    <row r="42" spans="1:8" x14ac:dyDescent="0.3">
      <c r="A42" s="96"/>
      <c r="B42" s="96"/>
      <c r="C42" s="97"/>
      <c r="D42" s="57" t="s">
        <v>206</v>
      </c>
      <c r="E42" s="58">
        <v>0</v>
      </c>
      <c r="F42" s="58">
        <v>0</v>
      </c>
      <c r="G42" s="58">
        <v>0</v>
      </c>
      <c r="H42" s="58">
        <v>0</v>
      </c>
    </row>
    <row r="43" spans="1:8" x14ac:dyDescent="0.3">
      <c r="A43" s="96"/>
      <c r="B43" s="96"/>
      <c r="C43" s="108" t="s">
        <v>73</v>
      </c>
      <c r="D43" s="57" t="s">
        <v>204</v>
      </c>
      <c r="E43" s="58">
        <v>438180</v>
      </c>
      <c r="F43" s="58">
        <v>0</v>
      </c>
      <c r="G43" s="58">
        <v>0</v>
      </c>
      <c r="H43" s="58">
        <v>438180</v>
      </c>
    </row>
    <row r="44" spans="1:8" x14ac:dyDescent="0.3">
      <c r="A44" s="96"/>
      <c r="B44" s="96"/>
      <c r="C44" s="96"/>
      <c r="D44" s="57" t="s">
        <v>205</v>
      </c>
      <c r="E44" s="58">
        <v>438180</v>
      </c>
      <c r="F44" s="58">
        <v>0</v>
      </c>
      <c r="G44" s="58">
        <v>0</v>
      </c>
      <c r="H44" s="58">
        <v>438180</v>
      </c>
    </row>
    <row r="45" spans="1:8" x14ac:dyDescent="0.3">
      <c r="A45" s="96"/>
      <c r="B45" s="96"/>
      <c r="C45" s="97"/>
      <c r="D45" s="57" t="s">
        <v>206</v>
      </c>
      <c r="E45" s="58">
        <v>0</v>
      </c>
      <c r="F45" s="58">
        <v>0</v>
      </c>
      <c r="G45" s="58">
        <v>0</v>
      </c>
      <c r="H45" s="58">
        <v>0</v>
      </c>
    </row>
    <row r="46" spans="1:8" x14ac:dyDescent="0.3">
      <c r="A46" s="96"/>
      <c r="B46" s="96"/>
      <c r="C46" s="108" t="s">
        <v>43</v>
      </c>
      <c r="D46" s="57" t="s">
        <v>204</v>
      </c>
      <c r="E46" s="58">
        <v>120000</v>
      </c>
      <c r="F46" s="58">
        <v>710500</v>
      </c>
      <c r="G46" s="58">
        <v>0</v>
      </c>
      <c r="H46" s="58">
        <v>830500</v>
      </c>
    </row>
    <row r="47" spans="1:8" x14ac:dyDescent="0.3">
      <c r="A47" s="96"/>
      <c r="B47" s="96"/>
      <c r="C47" s="96"/>
      <c r="D47" s="57" t="s">
        <v>205</v>
      </c>
      <c r="E47" s="58">
        <v>120000</v>
      </c>
      <c r="F47" s="58">
        <v>904800</v>
      </c>
      <c r="G47" s="58">
        <v>0</v>
      </c>
      <c r="H47" s="58">
        <v>1024800</v>
      </c>
    </row>
    <row r="48" spans="1:8" x14ac:dyDescent="0.3">
      <c r="A48" s="96"/>
      <c r="B48" s="96"/>
      <c r="C48" s="97"/>
      <c r="D48" s="57" t="s">
        <v>206</v>
      </c>
      <c r="E48" s="58">
        <v>0</v>
      </c>
      <c r="F48" s="58">
        <v>-194300</v>
      </c>
      <c r="G48" s="58">
        <v>0</v>
      </c>
      <c r="H48" s="58">
        <v>-194300</v>
      </c>
    </row>
    <row r="49" spans="1:8" x14ac:dyDescent="0.3">
      <c r="A49" s="96"/>
      <c r="B49" s="96" t="s">
        <v>14</v>
      </c>
      <c r="C49" s="109" t="s">
        <v>207</v>
      </c>
      <c r="D49" s="57" t="s">
        <v>204</v>
      </c>
      <c r="E49" s="58">
        <v>17116520</v>
      </c>
      <c r="F49" s="58">
        <v>1100290</v>
      </c>
      <c r="G49" s="58">
        <v>880000</v>
      </c>
      <c r="H49" s="58">
        <v>19096810</v>
      </c>
    </row>
    <row r="50" spans="1:8" x14ac:dyDescent="0.3">
      <c r="A50" s="96"/>
      <c r="B50" s="96"/>
      <c r="C50" s="110"/>
      <c r="D50" s="57" t="s">
        <v>205</v>
      </c>
      <c r="E50" s="58">
        <v>17116520</v>
      </c>
      <c r="F50" s="58">
        <v>928800</v>
      </c>
      <c r="G50" s="58">
        <v>662980</v>
      </c>
      <c r="H50" s="58">
        <v>18708300</v>
      </c>
    </row>
    <row r="51" spans="1:8" x14ac:dyDescent="0.3">
      <c r="A51" s="96"/>
      <c r="B51" s="97"/>
      <c r="C51" s="111"/>
      <c r="D51" s="57" t="s">
        <v>206</v>
      </c>
      <c r="E51" s="58">
        <v>0</v>
      </c>
      <c r="F51" s="58">
        <v>171490</v>
      </c>
      <c r="G51" s="58">
        <v>217020</v>
      </c>
      <c r="H51" s="58">
        <v>388510</v>
      </c>
    </row>
    <row r="52" spans="1:8" x14ac:dyDescent="0.3">
      <c r="A52" s="96" t="s">
        <v>9</v>
      </c>
      <c r="B52" s="98" t="s">
        <v>208</v>
      </c>
      <c r="C52" s="99"/>
      <c r="D52" s="57" t="s">
        <v>204</v>
      </c>
      <c r="E52" s="58">
        <v>325050760</v>
      </c>
      <c r="F52" s="58">
        <v>1520730</v>
      </c>
      <c r="G52" s="58">
        <v>1792000</v>
      </c>
      <c r="H52" s="58">
        <v>328363490</v>
      </c>
    </row>
    <row r="53" spans="1:8" x14ac:dyDescent="0.3">
      <c r="A53" s="96"/>
      <c r="B53" s="100"/>
      <c r="C53" s="101"/>
      <c r="D53" s="57" t="s">
        <v>205</v>
      </c>
      <c r="E53" s="58">
        <v>325050760</v>
      </c>
      <c r="F53" s="58">
        <v>1345730</v>
      </c>
      <c r="G53" s="58">
        <v>1574980</v>
      </c>
      <c r="H53" s="58">
        <v>327971470</v>
      </c>
    </row>
    <row r="54" spans="1:8" x14ac:dyDescent="0.3">
      <c r="A54" s="97"/>
      <c r="B54" s="102"/>
      <c r="C54" s="103"/>
      <c r="D54" s="57" t="s">
        <v>206</v>
      </c>
      <c r="E54" s="58">
        <v>0</v>
      </c>
      <c r="F54" s="58">
        <v>175000</v>
      </c>
      <c r="G54" s="58">
        <v>217020</v>
      </c>
      <c r="H54" s="58">
        <v>392020</v>
      </c>
    </row>
    <row r="55" spans="1:8" x14ac:dyDescent="0.3">
      <c r="A55" s="108"/>
      <c r="B55" s="108"/>
      <c r="C55" s="108" t="s">
        <v>212</v>
      </c>
      <c r="D55" s="57" t="s">
        <v>204</v>
      </c>
      <c r="E55" s="58">
        <v>26700000</v>
      </c>
      <c r="F55" s="58">
        <v>180860130</v>
      </c>
      <c r="G55" s="58">
        <v>0</v>
      </c>
      <c r="H55" s="58">
        <v>207560130</v>
      </c>
    </row>
    <row r="56" spans="1:8" x14ac:dyDescent="0.3">
      <c r="A56" s="96"/>
      <c r="B56" s="96"/>
      <c r="C56" s="96"/>
      <c r="D56" s="57" t="s">
        <v>205</v>
      </c>
      <c r="E56" s="58">
        <v>26700000</v>
      </c>
      <c r="F56" s="58">
        <v>173264414</v>
      </c>
      <c r="G56" s="58">
        <v>0</v>
      </c>
      <c r="H56" s="58">
        <v>199964414</v>
      </c>
    </row>
    <row r="57" spans="1:8" x14ac:dyDescent="0.3">
      <c r="A57" s="96"/>
      <c r="B57" s="96"/>
      <c r="C57" s="97"/>
      <c r="D57" s="57" t="s">
        <v>206</v>
      </c>
      <c r="E57" s="58">
        <v>0</v>
      </c>
      <c r="F57" s="58">
        <v>7595716</v>
      </c>
      <c r="G57" s="58">
        <v>0</v>
      </c>
      <c r="H57" s="58">
        <v>7595716</v>
      </c>
    </row>
    <row r="58" spans="1:8" x14ac:dyDescent="0.3">
      <c r="A58" s="96"/>
      <c r="B58" s="96"/>
      <c r="C58" s="108" t="s">
        <v>213</v>
      </c>
      <c r="D58" s="57" t="s">
        <v>204</v>
      </c>
      <c r="E58" s="58">
        <v>263520530</v>
      </c>
      <c r="F58" s="58">
        <v>194951490</v>
      </c>
      <c r="G58" s="58">
        <v>0</v>
      </c>
      <c r="H58" s="58">
        <v>458472020</v>
      </c>
    </row>
    <row r="59" spans="1:8" x14ac:dyDescent="0.3">
      <c r="A59" s="96"/>
      <c r="B59" s="96"/>
      <c r="C59" s="96"/>
      <c r="D59" s="57" t="s">
        <v>205</v>
      </c>
      <c r="E59" s="58">
        <v>263520530</v>
      </c>
      <c r="F59" s="58">
        <v>194674670</v>
      </c>
      <c r="G59" s="58">
        <v>0</v>
      </c>
      <c r="H59" s="58">
        <v>458195200</v>
      </c>
    </row>
    <row r="60" spans="1:8" x14ac:dyDescent="0.3">
      <c r="A60" s="96"/>
      <c r="B60" s="96"/>
      <c r="C60" s="97"/>
      <c r="D60" s="57" t="s">
        <v>206</v>
      </c>
      <c r="E60" s="58">
        <v>0</v>
      </c>
      <c r="F60" s="58">
        <v>276820</v>
      </c>
      <c r="G60" s="58">
        <v>0</v>
      </c>
      <c r="H60" s="58">
        <v>276820</v>
      </c>
    </row>
    <row r="61" spans="1:8" x14ac:dyDescent="0.3">
      <c r="A61" s="96"/>
      <c r="B61" s="96"/>
      <c r="C61" s="108" t="s">
        <v>214</v>
      </c>
      <c r="D61" s="57" t="s">
        <v>204</v>
      </c>
      <c r="E61" s="58">
        <v>66750000</v>
      </c>
      <c r="F61" s="58">
        <v>221666480</v>
      </c>
      <c r="G61" s="58">
        <v>0</v>
      </c>
      <c r="H61" s="58">
        <v>288416480</v>
      </c>
    </row>
    <row r="62" spans="1:8" x14ac:dyDescent="0.3">
      <c r="A62" s="96"/>
      <c r="B62" s="96"/>
      <c r="C62" s="96"/>
      <c r="D62" s="57" t="s">
        <v>205</v>
      </c>
      <c r="E62" s="58">
        <v>66750000</v>
      </c>
      <c r="F62" s="58">
        <v>216859800</v>
      </c>
      <c r="G62" s="58">
        <v>0</v>
      </c>
      <c r="H62" s="58">
        <v>283609800</v>
      </c>
    </row>
    <row r="63" spans="1:8" x14ac:dyDescent="0.3">
      <c r="A63" s="96"/>
      <c r="B63" s="96"/>
      <c r="C63" s="97"/>
      <c r="D63" s="57" t="s">
        <v>206</v>
      </c>
      <c r="E63" s="58">
        <v>0</v>
      </c>
      <c r="F63" s="58">
        <v>4806680</v>
      </c>
      <c r="G63" s="58">
        <v>0</v>
      </c>
      <c r="H63" s="58">
        <v>4806680</v>
      </c>
    </row>
    <row r="64" spans="1:8" x14ac:dyDescent="0.3">
      <c r="A64" s="96"/>
      <c r="B64" s="96"/>
      <c r="C64" s="108" t="s">
        <v>215</v>
      </c>
      <c r="D64" s="57" t="s">
        <v>204</v>
      </c>
      <c r="E64" s="58">
        <v>29850000</v>
      </c>
      <c r="F64" s="58">
        <v>47975250</v>
      </c>
      <c r="G64" s="58">
        <v>0</v>
      </c>
      <c r="H64" s="58">
        <v>77825250</v>
      </c>
    </row>
    <row r="65" spans="1:8" x14ac:dyDescent="0.3">
      <c r="A65" s="96"/>
      <c r="B65" s="96"/>
      <c r="C65" s="96"/>
      <c r="D65" s="57" t="s">
        <v>205</v>
      </c>
      <c r="E65" s="58">
        <v>29850000</v>
      </c>
      <c r="F65" s="58">
        <v>47413740</v>
      </c>
      <c r="G65" s="58">
        <v>0</v>
      </c>
      <c r="H65" s="58">
        <v>77263740</v>
      </c>
    </row>
    <row r="66" spans="1:8" x14ac:dyDescent="0.3">
      <c r="A66" s="96"/>
      <c r="B66" s="96"/>
      <c r="C66" s="97"/>
      <c r="D66" s="57" t="s">
        <v>206</v>
      </c>
      <c r="E66" s="58">
        <v>0</v>
      </c>
      <c r="F66" s="58">
        <v>561510</v>
      </c>
      <c r="G66" s="58">
        <v>0</v>
      </c>
      <c r="H66" s="58">
        <v>561510</v>
      </c>
    </row>
    <row r="67" spans="1:8" x14ac:dyDescent="0.3">
      <c r="A67" s="96"/>
      <c r="B67" s="96"/>
      <c r="C67" s="108" t="s">
        <v>216</v>
      </c>
      <c r="D67" s="57" t="s">
        <v>204</v>
      </c>
      <c r="E67" s="58">
        <v>0</v>
      </c>
      <c r="F67" s="58">
        <v>3077236</v>
      </c>
      <c r="G67" s="58">
        <v>0</v>
      </c>
      <c r="H67" s="58">
        <v>3077236</v>
      </c>
    </row>
    <row r="68" spans="1:8" x14ac:dyDescent="0.3">
      <c r="A68" s="96"/>
      <c r="B68" s="96"/>
      <c r="C68" s="96"/>
      <c r="D68" s="57" t="s">
        <v>205</v>
      </c>
      <c r="E68" s="58">
        <v>0</v>
      </c>
      <c r="F68" s="58">
        <v>3077236</v>
      </c>
      <c r="G68" s="58">
        <v>0</v>
      </c>
      <c r="H68" s="58">
        <v>3077236</v>
      </c>
    </row>
    <row r="69" spans="1:8" x14ac:dyDescent="0.3">
      <c r="A69" s="96"/>
      <c r="B69" s="96"/>
      <c r="C69" s="97"/>
      <c r="D69" s="57" t="s">
        <v>206</v>
      </c>
      <c r="E69" s="58">
        <v>0</v>
      </c>
      <c r="F69" s="58">
        <v>0</v>
      </c>
      <c r="G69" s="58">
        <v>0</v>
      </c>
      <c r="H69" s="58">
        <v>0</v>
      </c>
    </row>
    <row r="70" spans="1:8" x14ac:dyDescent="0.3">
      <c r="A70" s="96"/>
      <c r="B70" s="96"/>
      <c r="C70" s="108" t="s">
        <v>217</v>
      </c>
      <c r="D70" s="57" t="s">
        <v>204</v>
      </c>
      <c r="E70" s="58">
        <v>216171000</v>
      </c>
      <c r="F70" s="58">
        <v>87229718</v>
      </c>
      <c r="G70" s="58">
        <v>0</v>
      </c>
      <c r="H70" s="58">
        <v>303400718</v>
      </c>
    </row>
    <row r="71" spans="1:8" x14ac:dyDescent="0.3">
      <c r="A71" s="96"/>
      <c r="B71" s="96"/>
      <c r="C71" s="96"/>
      <c r="D71" s="57" t="s">
        <v>205</v>
      </c>
      <c r="E71" s="58">
        <v>216171000</v>
      </c>
      <c r="F71" s="58">
        <v>80587248</v>
      </c>
      <c r="G71" s="58">
        <v>0</v>
      </c>
      <c r="H71" s="58">
        <v>296758248</v>
      </c>
    </row>
    <row r="72" spans="1:8" x14ac:dyDescent="0.3">
      <c r="A72" s="96"/>
      <c r="B72" s="96"/>
      <c r="C72" s="97"/>
      <c r="D72" s="57" t="s">
        <v>206</v>
      </c>
      <c r="E72" s="58">
        <v>0</v>
      </c>
      <c r="F72" s="58">
        <v>6642470</v>
      </c>
      <c r="G72" s="58">
        <v>0</v>
      </c>
      <c r="H72" s="58">
        <v>6642470</v>
      </c>
    </row>
    <row r="73" spans="1:8" x14ac:dyDescent="0.3">
      <c r="A73" s="96"/>
      <c r="B73" s="96"/>
      <c r="C73" s="108" t="s">
        <v>218</v>
      </c>
      <c r="D73" s="57" t="s">
        <v>204</v>
      </c>
      <c r="E73" s="58">
        <v>113400000</v>
      </c>
      <c r="F73" s="58">
        <v>0</v>
      </c>
      <c r="G73" s="58">
        <v>0</v>
      </c>
      <c r="H73" s="58">
        <v>113400000</v>
      </c>
    </row>
    <row r="74" spans="1:8" x14ac:dyDescent="0.3">
      <c r="A74" s="96"/>
      <c r="B74" s="96"/>
      <c r="C74" s="96"/>
      <c r="D74" s="57" t="s">
        <v>205</v>
      </c>
      <c r="E74" s="58">
        <v>113400000</v>
      </c>
      <c r="F74" s="58">
        <v>0</v>
      </c>
      <c r="G74" s="58">
        <v>0</v>
      </c>
      <c r="H74" s="58">
        <v>113400000</v>
      </c>
    </row>
    <row r="75" spans="1:8" x14ac:dyDescent="0.3">
      <c r="A75" s="96"/>
      <c r="B75" s="96"/>
      <c r="C75" s="97"/>
      <c r="D75" s="57" t="s">
        <v>206</v>
      </c>
      <c r="E75" s="58">
        <v>0</v>
      </c>
      <c r="F75" s="58">
        <v>0</v>
      </c>
      <c r="G75" s="58">
        <v>0</v>
      </c>
      <c r="H75" s="58">
        <v>0</v>
      </c>
    </row>
    <row r="76" spans="1:8" x14ac:dyDescent="0.3">
      <c r="A76" s="96"/>
      <c r="B76" s="96"/>
      <c r="C76" s="108" t="s">
        <v>219</v>
      </c>
      <c r="D76" s="57" t="s">
        <v>204</v>
      </c>
      <c r="E76" s="58">
        <v>301309332</v>
      </c>
      <c r="F76" s="58">
        <v>0</v>
      </c>
      <c r="G76" s="58">
        <v>0</v>
      </c>
      <c r="H76" s="58">
        <v>301309332</v>
      </c>
    </row>
    <row r="77" spans="1:8" x14ac:dyDescent="0.3">
      <c r="A77" s="96"/>
      <c r="B77" s="96"/>
      <c r="C77" s="96"/>
      <c r="D77" s="57" t="s">
        <v>205</v>
      </c>
      <c r="E77" s="58">
        <v>301309332</v>
      </c>
      <c r="F77" s="58">
        <v>0</v>
      </c>
      <c r="G77" s="58">
        <v>0</v>
      </c>
      <c r="H77" s="58">
        <v>301309332</v>
      </c>
    </row>
    <row r="78" spans="1:8" x14ac:dyDescent="0.3">
      <c r="A78" s="96"/>
      <c r="B78" s="96"/>
      <c r="C78" s="97"/>
      <c r="D78" s="57" t="s">
        <v>206</v>
      </c>
      <c r="E78" s="58">
        <v>0</v>
      </c>
      <c r="F78" s="58">
        <v>0</v>
      </c>
      <c r="G78" s="58">
        <v>0</v>
      </c>
      <c r="H78" s="58">
        <v>0</v>
      </c>
    </row>
    <row r="79" spans="1:8" x14ac:dyDescent="0.3">
      <c r="A79" s="96"/>
      <c r="B79" s="96"/>
      <c r="C79" s="108" t="s">
        <v>220</v>
      </c>
      <c r="D79" s="57" t="s">
        <v>204</v>
      </c>
      <c r="E79" s="58">
        <v>0</v>
      </c>
      <c r="F79" s="58">
        <v>81998400</v>
      </c>
      <c r="G79" s="58">
        <v>0</v>
      </c>
      <c r="H79" s="58">
        <v>81998400</v>
      </c>
    </row>
    <row r="80" spans="1:8" x14ac:dyDescent="0.3">
      <c r="A80" s="96"/>
      <c r="B80" s="96"/>
      <c r="C80" s="96"/>
      <c r="D80" s="57" t="s">
        <v>205</v>
      </c>
      <c r="E80" s="58">
        <v>0</v>
      </c>
      <c r="F80" s="58">
        <v>80021038</v>
      </c>
      <c r="G80" s="58">
        <v>0</v>
      </c>
      <c r="H80" s="58">
        <v>80021038</v>
      </c>
    </row>
    <row r="81" spans="1:8" x14ac:dyDescent="0.3">
      <c r="A81" s="96"/>
      <c r="B81" s="96"/>
      <c r="C81" s="97"/>
      <c r="D81" s="57" t="s">
        <v>206</v>
      </c>
      <c r="E81" s="58">
        <v>0</v>
      </c>
      <c r="F81" s="58">
        <v>1977362</v>
      </c>
      <c r="G81" s="58">
        <v>0</v>
      </c>
      <c r="H81" s="58">
        <v>1977362</v>
      </c>
    </row>
    <row r="82" spans="1:8" x14ac:dyDescent="0.3">
      <c r="A82" s="96"/>
      <c r="B82" s="96"/>
      <c r="C82" s="108" t="s">
        <v>221</v>
      </c>
      <c r="D82" s="57" t="s">
        <v>204</v>
      </c>
      <c r="E82" s="58">
        <v>390600000</v>
      </c>
      <c r="F82" s="58">
        <v>0</v>
      </c>
      <c r="G82" s="58">
        <v>0</v>
      </c>
      <c r="H82" s="58">
        <v>390600000</v>
      </c>
    </row>
    <row r="83" spans="1:8" x14ac:dyDescent="0.3">
      <c r="A83" s="96"/>
      <c r="B83" s="96"/>
      <c r="C83" s="96"/>
      <c r="D83" s="57" t="s">
        <v>205</v>
      </c>
      <c r="E83" s="58">
        <v>390600000</v>
      </c>
      <c r="F83" s="58">
        <v>0</v>
      </c>
      <c r="G83" s="58">
        <v>0</v>
      </c>
      <c r="H83" s="58">
        <v>390600000</v>
      </c>
    </row>
    <row r="84" spans="1:8" x14ac:dyDescent="0.3">
      <c r="A84" s="96"/>
      <c r="B84" s="96"/>
      <c r="C84" s="97"/>
      <c r="D84" s="57" t="s">
        <v>206</v>
      </c>
      <c r="E84" s="58">
        <v>0</v>
      </c>
      <c r="F84" s="58">
        <v>0</v>
      </c>
      <c r="G84" s="58">
        <v>0</v>
      </c>
      <c r="H84" s="58">
        <v>0</v>
      </c>
    </row>
    <row r="85" spans="1:8" x14ac:dyDescent="0.3">
      <c r="A85" s="96"/>
      <c r="B85" s="96"/>
      <c r="C85" s="108" t="s">
        <v>222</v>
      </c>
      <c r="D85" s="57" t="s">
        <v>204</v>
      </c>
      <c r="E85" s="58">
        <v>53400000</v>
      </c>
      <c r="F85" s="58">
        <v>108351000</v>
      </c>
      <c r="G85" s="58">
        <v>0</v>
      </c>
      <c r="H85" s="58">
        <v>161751000</v>
      </c>
    </row>
    <row r="86" spans="1:8" x14ac:dyDescent="0.3">
      <c r="A86" s="96"/>
      <c r="B86" s="96"/>
      <c r="C86" s="96"/>
      <c r="D86" s="57" t="s">
        <v>205</v>
      </c>
      <c r="E86" s="58">
        <v>53400000</v>
      </c>
      <c r="F86" s="58">
        <v>107438149</v>
      </c>
      <c r="G86" s="58">
        <v>0</v>
      </c>
      <c r="H86" s="58">
        <v>160838149</v>
      </c>
    </row>
    <row r="87" spans="1:8" x14ac:dyDescent="0.3">
      <c r="A87" s="96"/>
      <c r="B87" s="96"/>
      <c r="C87" s="97"/>
      <c r="D87" s="57" t="s">
        <v>206</v>
      </c>
      <c r="E87" s="58">
        <v>0</v>
      </c>
      <c r="F87" s="58">
        <v>912851</v>
      </c>
      <c r="G87" s="58">
        <v>0</v>
      </c>
      <c r="H87" s="58">
        <v>912851</v>
      </c>
    </row>
    <row r="88" spans="1:8" x14ac:dyDescent="0.3">
      <c r="A88" s="96"/>
      <c r="B88" s="96"/>
      <c r="C88" s="108" t="s">
        <v>223</v>
      </c>
      <c r="D88" s="57" t="s">
        <v>204</v>
      </c>
      <c r="E88" s="58">
        <v>30000000</v>
      </c>
      <c r="F88" s="58">
        <v>0</v>
      </c>
      <c r="G88" s="58">
        <v>0</v>
      </c>
      <c r="H88" s="58">
        <v>30000000</v>
      </c>
    </row>
    <row r="89" spans="1:8" x14ac:dyDescent="0.3">
      <c r="A89" s="96"/>
      <c r="B89" s="96"/>
      <c r="C89" s="96"/>
      <c r="D89" s="57" t="s">
        <v>205</v>
      </c>
      <c r="E89" s="58">
        <v>30000000</v>
      </c>
      <c r="F89" s="58">
        <v>0</v>
      </c>
      <c r="G89" s="58">
        <v>0</v>
      </c>
      <c r="H89" s="58">
        <v>30000000</v>
      </c>
    </row>
    <row r="90" spans="1:8" x14ac:dyDescent="0.3">
      <c r="A90" s="96"/>
      <c r="B90" s="96"/>
      <c r="C90" s="97"/>
      <c r="D90" s="57" t="s">
        <v>206</v>
      </c>
      <c r="E90" s="58">
        <v>0</v>
      </c>
      <c r="F90" s="58">
        <v>0</v>
      </c>
      <c r="G90" s="58">
        <v>0</v>
      </c>
      <c r="H90" s="58">
        <v>0</v>
      </c>
    </row>
    <row r="91" spans="1:8" x14ac:dyDescent="0.3">
      <c r="A91" s="96"/>
      <c r="B91" s="96"/>
      <c r="C91" s="108" t="s">
        <v>224</v>
      </c>
      <c r="D91" s="57" t="s">
        <v>204</v>
      </c>
      <c r="E91" s="58">
        <v>0</v>
      </c>
      <c r="F91" s="58">
        <v>643907</v>
      </c>
      <c r="G91" s="58">
        <v>0</v>
      </c>
      <c r="H91" s="58">
        <v>643907</v>
      </c>
    </row>
    <row r="92" spans="1:8" x14ac:dyDescent="0.3">
      <c r="A92" s="96"/>
      <c r="B92" s="96"/>
      <c r="C92" s="96"/>
      <c r="D92" s="57" t="s">
        <v>205</v>
      </c>
      <c r="E92" s="58">
        <v>0</v>
      </c>
      <c r="F92" s="58">
        <v>643907</v>
      </c>
      <c r="G92" s="58">
        <v>0</v>
      </c>
      <c r="H92" s="58">
        <v>643907</v>
      </c>
    </row>
    <row r="93" spans="1:8" x14ac:dyDescent="0.3">
      <c r="A93" s="96"/>
      <c r="B93" s="96"/>
      <c r="C93" s="97"/>
      <c r="D93" s="57" t="s">
        <v>206</v>
      </c>
      <c r="E93" s="58">
        <v>0</v>
      </c>
      <c r="F93" s="58">
        <v>0</v>
      </c>
      <c r="G93" s="58">
        <v>0</v>
      </c>
      <c r="H93" s="58">
        <v>0</v>
      </c>
    </row>
    <row r="94" spans="1:8" x14ac:dyDescent="0.3">
      <c r="A94" s="96"/>
      <c r="B94" s="96"/>
      <c r="C94" s="108" t="s">
        <v>225</v>
      </c>
      <c r="D94" s="57" t="s">
        <v>204</v>
      </c>
      <c r="E94" s="58">
        <v>315000000</v>
      </c>
      <c r="F94" s="58">
        <v>0</v>
      </c>
      <c r="G94" s="58">
        <v>0</v>
      </c>
      <c r="H94" s="58">
        <v>315000000</v>
      </c>
    </row>
    <row r="95" spans="1:8" x14ac:dyDescent="0.3">
      <c r="A95" s="96"/>
      <c r="B95" s="96"/>
      <c r="C95" s="96"/>
      <c r="D95" s="57" t="s">
        <v>205</v>
      </c>
      <c r="E95" s="58">
        <v>315000000</v>
      </c>
      <c r="F95" s="58">
        <v>0</v>
      </c>
      <c r="G95" s="58">
        <v>0</v>
      </c>
      <c r="H95" s="58">
        <v>315000000</v>
      </c>
    </row>
    <row r="96" spans="1:8" x14ac:dyDescent="0.3">
      <c r="A96" s="96"/>
      <c r="B96" s="96"/>
      <c r="C96" s="97"/>
      <c r="D96" s="57" t="s">
        <v>206</v>
      </c>
      <c r="E96" s="58">
        <v>0</v>
      </c>
      <c r="F96" s="58">
        <v>0</v>
      </c>
      <c r="G96" s="58">
        <v>0</v>
      </c>
      <c r="H96" s="58">
        <v>0</v>
      </c>
    </row>
    <row r="97" spans="1:8" x14ac:dyDescent="0.3">
      <c r="A97" s="96"/>
      <c r="B97" s="96"/>
      <c r="C97" s="108" t="s">
        <v>226</v>
      </c>
      <c r="D97" s="57" t="s">
        <v>204</v>
      </c>
      <c r="E97" s="58">
        <v>55578000</v>
      </c>
      <c r="F97" s="58">
        <v>0</v>
      </c>
      <c r="G97" s="58">
        <v>0</v>
      </c>
      <c r="H97" s="58">
        <v>55578000</v>
      </c>
    </row>
    <row r="98" spans="1:8" x14ac:dyDescent="0.3">
      <c r="A98" s="96"/>
      <c r="B98" s="96"/>
      <c r="C98" s="96"/>
      <c r="D98" s="57" t="s">
        <v>205</v>
      </c>
      <c r="E98" s="58">
        <v>55578000</v>
      </c>
      <c r="F98" s="58">
        <v>0</v>
      </c>
      <c r="G98" s="58">
        <v>0</v>
      </c>
      <c r="H98" s="58">
        <v>55578000</v>
      </c>
    </row>
    <row r="99" spans="1:8" x14ac:dyDescent="0.3">
      <c r="A99" s="96"/>
      <c r="B99" s="96"/>
      <c r="C99" s="97"/>
      <c r="D99" s="57" t="s">
        <v>206</v>
      </c>
      <c r="E99" s="58">
        <v>0</v>
      </c>
      <c r="F99" s="58">
        <v>0</v>
      </c>
      <c r="G99" s="58">
        <v>0</v>
      </c>
      <c r="H99" s="58">
        <v>0</v>
      </c>
    </row>
    <row r="100" spans="1:8" x14ac:dyDescent="0.3">
      <c r="A100" s="96"/>
      <c r="B100" s="96"/>
      <c r="C100" s="108" t="s">
        <v>227</v>
      </c>
      <c r="D100" s="57" t="s">
        <v>204</v>
      </c>
      <c r="E100" s="58">
        <v>26700000</v>
      </c>
      <c r="F100" s="58">
        <v>20384840</v>
      </c>
      <c r="G100" s="58">
        <v>0</v>
      </c>
      <c r="H100" s="58">
        <v>47084840</v>
      </c>
    </row>
    <row r="101" spans="1:8" x14ac:dyDescent="0.3">
      <c r="A101" s="96"/>
      <c r="B101" s="96"/>
      <c r="C101" s="96"/>
      <c r="D101" s="57" t="s">
        <v>205</v>
      </c>
      <c r="E101" s="58">
        <v>26700000</v>
      </c>
      <c r="F101" s="58">
        <v>20379240</v>
      </c>
      <c r="G101" s="58">
        <v>0</v>
      </c>
      <c r="H101" s="58">
        <v>47079240</v>
      </c>
    </row>
    <row r="102" spans="1:8" x14ac:dyDescent="0.3">
      <c r="A102" s="96"/>
      <c r="B102" s="96"/>
      <c r="C102" s="97"/>
      <c r="D102" s="57" t="s">
        <v>206</v>
      </c>
      <c r="E102" s="58">
        <v>0</v>
      </c>
      <c r="F102" s="58">
        <v>5600</v>
      </c>
      <c r="G102" s="58">
        <v>0</v>
      </c>
      <c r="H102" s="58">
        <v>5600</v>
      </c>
    </row>
    <row r="103" spans="1:8" x14ac:dyDescent="0.3">
      <c r="A103" s="96"/>
      <c r="B103" s="96"/>
      <c r="C103" s="108" t="s">
        <v>228</v>
      </c>
      <c r="D103" s="57" t="s">
        <v>204</v>
      </c>
      <c r="E103" s="58">
        <v>369895530</v>
      </c>
      <c r="F103" s="58">
        <v>1804470</v>
      </c>
      <c r="G103" s="58">
        <v>0</v>
      </c>
      <c r="H103" s="58">
        <v>371700000</v>
      </c>
    </row>
    <row r="104" spans="1:8" x14ac:dyDescent="0.3">
      <c r="A104" s="96"/>
      <c r="B104" s="96"/>
      <c r="C104" s="96"/>
      <c r="D104" s="57" t="s">
        <v>205</v>
      </c>
      <c r="E104" s="58">
        <v>369895530</v>
      </c>
      <c r="F104" s="58">
        <v>0</v>
      </c>
      <c r="G104" s="58">
        <v>0</v>
      </c>
      <c r="H104" s="58">
        <v>369895530</v>
      </c>
    </row>
    <row r="105" spans="1:8" x14ac:dyDescent="0.3">
      <c r="A105" s="96"/>
      <c r="B105" s="96"/>
      <c r="C105" s="97"/>
      <c r="D105" s="57" t="s">
        <v>206</v>
      </c>
      <c r="E105" s="58">
        <v>0</v>
      </c>
      <c r="F105" s="58">
        <v>1804470</v>
      </c>
      <c r="G105" s="58">
        <v>0</v>
      </c>
      <c r="H105" s="58">
        <v>1804470</v>
      </c>
    </row>
    <row r="106" spans="1:8" x14ac:dyDescent="0.3">
      <c r="A106" s="96"/>
      <c r="B106" s="96"/>
      <c r="C106" s="108" t="s">
        <v>229</v>
      </c>
      <c r="D106" s="57" t="s">
        <v>204</v>
      </c>
      <c r="E106" s="58">
        <v>351289460</v>
      </c>
      <c r="F106" s="58">
        <v>5560540</v>
      </c>
      <c r="G106" s="58">
        <v>0</v>
      </c>
      <c r="H106" s="58">
        <v>356850000</v>
      </c>
    </row>
    <row r="107" spans="1:8" x14ac:dyDescent="0.3">
      <c r="A107" s="96"/>
      <c r="B107" s="96"/>
      <c r="C107" s="96"/>
      <c r="D107" s="57" t="s">
        <v>205</v>
      </c>
      <c r="E107" s="58">
        <v>351289460</v>
      </c>
      <c r="F107" s="58">
        <v>10</v>
      </c>
      <c r="G107" s="58">
        <v>0</v>
      </c>
      <c r="H107" s="58">
        <v>351289470</v>
      </c>
    </row>
    <row r="108" spans="1:8" x14ac:dyDescent="0.3">
      <c r="A108" s="96"/>
      <c r="B108" s="96"/>
      <c r="C108" s="97"/>
      <c r="D108" s="57" t="s">
        <v>206</v>
      </c>
      <c r="E108" s="58">
        <v>0</v>
      </c>
      <c r="F108" s="58">
        <v>5560530</v>
      </c>
      <c r="G108" s="58">
        <v>0</v>
      </c>
      <c r="H108" s="58">
        <v>5560530</v>
      </c>
    </row>
    <row r="109" spans="1:8" x14ac:dyDescent="0.3">
      <c r="A109" s="96"/>
      <c r="B109" s="96"/>
      <c r="C109" s="108" t="s">
        <v>230</v>
      </c>
      <c r="D109" s="57" t="s">
        <v>204</v>
      </c>
      <c r="E109" s="58">
        <v>79300000</v>
      </c>
      <c r="F109" s="58">
        <v>0</v>
      </c>
      <c r="G109" s="58">
        <v>0</v>
      </c>
      <c r="H109" s="58">
        <v>79300000</v>
      </c>
    </row>
    <row r="110" spans="1:8" x14ac:dyDescent="0.3">
      <c r="A110" s="96"/>
      <c r="B110" s="96"/>
      <c r="C110" s="96"/>
      <c r="D110" s="57" t="s">
        <v>205</v>
      </c>
      <c r="E110" s="58">
        <v>79300000</v>
      </c>
      <c r="F110" s="58">
        <v>0</v>
      </c>
      <c r="G110" s="58">
        <v>0</v>
      </c>
      <c r="H110" s="58">
        <v>79300000</v>
      </c>
    </row>
    <row r="111" spans="1:8" x14ac:dyDescent="0.3">
      <c r="A111" s="96"/>
      <c r="B111" s="96"/>
      <c r="C111" s="97"/>
      <c r="D111" s="57" t="s">
        <v>206</v>
      </c>
      <c r="E111" s="58">
        <v>0</v>
      </c>
      <c r="F111" s="58">
        <v>0</v>
      </c>
      <c r="G111" s="58">
        <v>0</v>
      </c>
      <c r="H111" s="58">
        <v>0</v>
      </c>
    </row>
    <row r="112" spans="1:8" x14ac:dyDescent="0.3">
      <c r="A112" s="96"/>
      <c r="B112" s="96"/>
      <c r="C112" s="108" t="s">
        <v>231</v>
      </c>
      <c r="D112" s="57" t="s">
        <v>204</v>
      </c>
      <c r="E112" s="58">
        <v>390600000</v>
      </c>
      <c r="F112" s="58">
        <v>0</v>
      </c>
      <c r="G112" s="58">
        <v>0</v>
      </c>
      <c r="H112" s="58">
        <v>390600000</v>
      </c>
    </row>
    <row r="113" spans="1:8" x14ac:dyDescent="0.3">
      <c r="A113" s="96"/>
      <c r="B113" s="96"/>
      <c r="C113" s="96"/>
      <c r="D113" s="57" t="s">
        <v>205</v>
      </c>
      <c r="E113" s="58">
        <v>390600000</v>
      </c>
      <c r="F113" s="58">
        <v>0</v>
      </c>
      <c r="G113" s="58">
        <v>0</v>
      </c>
      <c r="H113" s="58">
        <v>390600000</v>
      </c>
    </row>
    <row r="114" spans="1:8" x14ac:dyDescent="0.3">
      <c r="A114" s="96"/>
      <c r="B114" s="96"/>
      <c r="C114" s="97"/>
      <c r="D114" s="57" t="s">
        <v>206</v>
      </c>
      <c r="E114" s="58">
        <v>0</v>
      </c>
      <c r="F114" s="58">
        <v>0</v>
      </c>
      <c r="G114" s="58">
        <v>0</v>
      </c>
      <c r="H114" s="58">
        <v>0</v>
      </c>
    </row>
    <row r="115" spans="1:8" x14ac:dyDescent="0.3">
      <c r="A115" s="96"/>
      <c r="B115" s="96"/>
      <c r="C115" s="108" t="s">
        <v>232</v>
      </c>
      <c r="D115" s="57" t="s">
        <v>204</v>
      </c>
      <c r="E115" s="58">
        <v>582750000</v>
      </c>
      <c r="F115" s="58">
        <v>0</v>
      </c>
      <c r="G115" s="58">
        <v>0</v>
      </c>
      <c r="H115" s="58">
        <v>582750000</v>
      </c>
    </row>
    <row r="116" spans="1:8" x14ac:dyDescent="0.3">
      <c r="A116" s="96"/>
      <c r="B116" s="96"/>
      <c r="C116" s="96"/>
      <c r="D116" s="57" t="s">
        <v>205</v>
      </c>
      <c r="E116" s="58">
        <v>582750000</v>
      </c>
      <c r="F116" s="58">
        <v>0</v>
      </c>
      <c r="G116" s="58">
        <v>0</v>
      </c>
      <c r="H116" s="58">
        <v>582750000</v>
      </c>
    </row>
    <row r="117" spans="1:8" x14ac:dyDescent="0.3">
      <c r="A117" s="96"/>
      <c r="B117" s="96"/>
      <c r="C117" s="97"/>
      <c r="D117" s="57" t="s">
        <v>206</v>
      </c>
      <c r="E117" s="58">
        <v>0</v>
      </c>
      <c r="F117" s="58">
        <v>0</v>
      </c>
      <c r="G117" s="58">
        <v>0</v>
      </c>
      <c r="H117" s="58">
        <v>0</v>
      </c>
    </row>
    <row r="118" spans="1:8" x14ac:dyDescent="0.3">
      <c r="A118" s="96"/>
      <c r="B118" s="96"/>
      <c r="C118" s="108" t="s">
        <v>233</v>
      </c>
      <c r="D118" s="57" t="s">
        <v>204</v>
      </c>
      <c r="E118" s="58">
        <v>53400000</v>
      </c>
      <c r="F118" s="58">
        <v>58713300</v>
      </c>
      <c r="G118" s="58">
        <v>0</v>
      </c>
      <c r="H118" s="58">
        <v>112113300</v>
      </c>
    </row>
    <row r="119" spans="1:8" x14ac:dyDescent="0.3">
      <c r="A119" s="96"/>
      <c r="B119" s="96"/>
      <c r="C119" s="96"/>
      <c r="D119" s="57" t="s">
        <v>205</v>
      </c>
      <c r="E119" s="58">
        <v>53400000</v>
      </c>
      <c r="F119" s="58">
        <v>54671500</v>
      </c>
      <c r="G119" s="58">
        <v>0</v>
      </c>
      <c r="H119" s="58">
        <v>108071500</v>
      </c>
    </row>
    <row r="120" spans="1:8" x14ac:dyDescent="0.3">
      <c r="A120" s="96"/>
      <c r="B120" s="96"/>
      <c r="C120" s="97"/>
      <c r="D120" s="57" t="s">
        <v>206</v>
      </c>
      <c r="E120" s="58">
        <v>0</v>
      </c>
      <c r="F120" s="58">
        <v>4041800</v>
      </c>
      <c r="G120" s="58">
        <v>0</v>
      </c>
      <c r="H120" s="58">
        <v>4041800</v>
      </c>
    </row>
    <row r="121" spans="1:8" x14ac:dyDescent="0.3">
      <c r="A121" s="96"/>
      <c r="B121" s="96"/>
      <c r="C121" s="108" t="s">
        <v>234</v>
      </c>
      <c r="D121" s="57" t="s">
        <v>204</v>
      </c>
      <c r="E121" s="58">
        <v>472500000</v>
      </c>
      <c r="F121" s="58">
        <v>0</v>
      </c>
      <c r="G121" s="58">
        <v>0</v>
      </c>
      <c r="H121" s="58">
        <v>472500000</v>
      </c>
    </row>
    <row r="122" spans="1:8" x14ac:dyDescent="0.3">
      <c r="A122" s="96"/>
      <c r="B122" s="96"/>
      <c r="C122" s="96"/>
      <c r="D122" s="57" t="s">
        <v>205</v>
      </c>
      <c r="E122" s="58">
        <v>472500000</v>
      </c>
      <c r="F122" s="58">
        <v>0</v>
      </c>
      <c r="G122" s="58">
        <v>0</v>
      </c>
      <c r="H122" s="58">
        <v>472500000</v>
      </c>
    </row>
    <row r="123" spans="1:8" x14ac:dyDescent="0.3">
      <c r="A123" s="96"/>
      <c r="B123" s="96"/>
      <c r="C123" s="97"/>
      <c r="D123" s="57" t="s">
        <v>206</v>
      </c>
      <c r="E123" s="58">
        <v>0</v>
      </c>
      <c r="F123" s="58">
        <v>0</v>
      </c>
      <c r="G123" s="58">
        <v>0</v>
      </c>
      <c r="H123" s="58">
        <v>0</v>
      </c>
    </row>
    <row r="124" spans="1:8" x14ac:dyDescent="0.3">
      <c r="A124" s="96"/>
      <c r="B124" s="96"/>
      <c r="C124" s="108" t="s">
        <v>235</v>
      </c>
      <c r="D124" s="57" t="s">
        <v>204</v>
      </c>
      <c r="E124" s="58">
        <v>359100000</v>
      </c>
      <c r="F124" s="58">
        <v>0</v>
      </c>
      <c r="G124" s="58">
        <v>0</v>
      </c>
      <c r="H124" s="58">
        <v>359100000</v>
      </c>
    </row>
    <row r="125" spans="1:8" x14ac:dyDescent="0.3">
      <c r="A125" s="96"/>
      <c r="B125" s="96"/>
      <c r="C125" s="96"/>
      <c r="D125" s="57" t="s">
        <v>205</v>
      </c>
      <c r="E125" s="58">
        <v>359100000</v>
      </c>
      <c r="F125" s="58">
        <v>0</v>
      </c>
      <c r="G125" s="58">
        <v>0</v>
      </c>
      <c r="H125" s="58">
        <v>359100000</v>
      </c>
    </row>
    <row r="126" spans="1:8" x14ac:dyDescent="0.3">
      <c r="A126" s="96"/>
      <c r="B126" s="96"/>
      <c r="C126" s="97"/>
      <c r="D126" s="57" t="s">
        <v>206</v>
      </c>
      <c r="E126" s="58">
        <v>0</v>
      </c>
      <c r="F126" s="58">
        <v>0</v>
      </c>
      <c r="G126" s="58">
        <v>0</v>
      </c>
      <c r="H126" s="58">
        <v>0</v>
      </c>
    </row>
    <row r="127" spans="1:8" x14ac:dyDescent="0.3">
      <c r="A127" s="96"/>
      <c r="B127" s="96"/>
      <c r="C127" s="108" t="s">
        <v>236</v>
      </c>
      <c r="D127" s="57" t="s">
        <v>204</v>
      </c>
      <c r="E127" s="58">
        <v>47580000</v>
      </c>
      <c r="F127" s="58">
        <v>0</v>
      </c>
      <c r="G127" s="58">
        <v>0</v>
      </c>
      <c r="H127" s="58">
        <v>47580000</v>
      </c>
    </row>
    <row r="128" spans="1:8" x14ac:dyDescent="0.3">
      <c r="A128" s="96"/>
      <c r="B128" s="96"/>
      <c r="C128" s="96"/>
      <c r="D128" s="57" t="s">
        <v>205</v>
      </c>
      <c r="E128" s="58">
        <v>47580000</v>
      </c>
      <c r="F128" s="58">
        <v>0</v>
      </c>
      <c r="G128" s="58">
        <v>0</v>
      </c>
      <c r="H128" s="58">
        <v>47580000</v>
      </c>
    </row>
    <row r="129" spans="1:8" x14ac:dyDescent="0.3">
      <c r="A129" s="96"/>
      <c r="B129" s="96"/>
      <c r="C129" s="97"/>
      <c r="D129" s="57" t="s">
        <v>206</v>
      </c>
      <c r="E129" s="58">
        <v>0</v>
      </c>
      <c r="F129" s="58">
        <v>0</v>
      </c>
      <c r="G129" s="58">
        <v>0</v>
      </c>
      <c r="H129" s="58">
        <v>0</v>
      </c>
    </row>
    <row r="130" spans="1:8" x14ac:dyDescent="0.3">
      <c r="A130" s="96"/>
      <c r="B130" s="96"/>
      <c r="C130" s="108" t="s">
        <v>237</v>
      </c>
      <c r="D130" s="57" t="s">
        <v>204</v>
      </c>
      <c r="E130" s="58">
        <v>679150</v>
      </c>
      <c r="F130" s="58">
        <v>0</v>
      </c>
      <c r="G130" s="58">
        <v>0</v>
      </c>
      <c r="H130" s="58">
        <v>679150</v>
      </c>
    </row>
    <row r="131" spans="1:8" x14ac:dyDescent="0.3">
      <c r="A131" s="96"/>
      <c r="B131" s="96"/>
      <c r="C131" s="96"/>
      <c r="D131" s="57" t="s">
        <v>205</v>
      </c>
      <c r="E131" s="58">
        <v>679150</v>
      </c>
      <c r="F131" s="58">
        <v>0</v>
      </c>
      <c r="G131" s="58">
        <v>0</v>
      </c>
      <c r="H131" s="58">
        <v>679150</v>
      </c>
    </row>
    <row r="132" spans="1:8" x14ac:dyDescent="0.3">
      <c r="A132" s="96"/>
      <c r="B132" s="96"/>
      <c r="C132" s="97"/>
      <c r="D132" s="57" t="s">
        <v>206</v>
      </c>
      <c r="E132" s="58">
        <v>0</v>
      </c>
      <c r="F132" s="58">
        <v>0</v>
      </c>
      <c r="G132" s="58">
        <v>0</v>
      </c>
      <c r="H132" s="58">
        <v>0</v>
      </c>
    </row>
    <row r="133" spans="1:8" x14ac:dyDescent="0.3">
      <c r="A133" s="96"/>
      <c r="B133" s="96"/>
      <c r="C133" s="108" t="s">
        <v>238</v>
      </c>
      <c r="D133" s="57" t="s">
        <v>204</v>
      </c>
      <c r="E133" s="58">
        <v>67322470</v>
      </c>
      <c r="F133" s="58">
        <v>2650</v>
      </c>
      <c r="G133" s="58">
        <v>0</v>
      </c>
      <c r="H133" s="58">
        <v>67325120</v>
      </c>
    </row>
    <row r="134" spans="1:8" x14ac:dyDescent="0.3">
      <c r="A134" s="96"/>
      <c r="B134" s="96"/>
      <c r="C134" s="96"/>
      <c r="D134" s="57" t="s">
        <v>205</v>
      </c>
      <c r="E134" s="58">
        <v>67322470</v>
      </c>
      <c r="F134" s="58">
        <v>0</v>
      </c>
      <c r="G134" s="58">
        <v>0</v>
      </c>
      <c r="H134" s="58">
        <v>67322470</v>
      </c>
    </row>
    <row r="135" spans="1:8" x14ac:dyDescent="0.3">
      <c r="A135" s="96"/>
      <c r="B135" s="96"/>
      <c r="C135" s="97"/>
      <c r="D135" s="57" t="s">
        <v>206</v>
      </c>
      <c r="E135" s="58">
        <v>0</v>
      </c>
      <c r="F135" s="58">
        <v>2650</v>
      </c>
      <c r="G135" s="58">
        <v>0</v>
      </c>
      <c r="H135" s="58">
        <v>2650</v>
      </c>
    </row>
    <row r="136" spans="1:8" x14ac:dyDescent="0.3">
      <c r="A136" s="96"/>
      <c r="B136" s="96"/>
      <c r="C136" s="108" t="s">
        <v>239</v>
      </c>
      <c r="D136" s="57" t="s">
        <v>204</v>
      </c>
      <c r="E136" s="58">
        <v>79300000</v>
      </c>
      <c r="F136" s="58">
        <v>0</v>
      </c>
      <c r="G136" s="58">
        <v>0</v>
      </c>
      <c r="H136" s="58">
        <v>79300000</v>
      </c>
    </row>
    <row r="137" spans="1:8" x14ac:dyDescent="0.3">
      <c r="A137" s="96"/>
      <c r="B137" s="96"/>
      <c r="C137" s="96"/>
      <c r="D137" s="57" t="s">
        <v>205</v>
      </c>
      <c r="E137" s="58">
        <v>79300000</v>
      </c>
      <c r="F137" s="58">
        <v>0</v>
      </c>
      <c r="G137" s="58">
        <v>0</v>
      </c>
      <c r="H137" s="58">
        <v>79300000</v>
      </c>
    </row>
    <row r="138" spans="1:8" x14ac:dyDescent="0.3">
      <c r="A138" s="96"/>
      <c r="B138" s="96"/>
      <c r="C138" s="97"/>
      <c r="D138" s="57" t="s">
        <v>206</v>
      </c>
      <c r="E138" s="58">
        <v>0</v>
      </c>
      <c r="F138" s="58">
        <v>0</v>
      </c>
      <c r="G138" s="58">
        <v>0</v>
      </c>
      <c r="H138" s="58">
        <v>0</v>
      </c>
    </row>
    <row r="139" spans="1:8" x14ac:dyDescent="0.3">
      <c r="A139" s="96"/>
      <c r="B139" s="96"/>
      <c r="C139" s="108" t="s">
        <v>240</v>
      </c>
      <c r="D139" s="57" t="s">
        <v>204</v>
      </c>
      <c r="E139" s="58">
        <v>439435850</v>
      </c>
      <c r="F139" s="58">
        <v>0</v>
      </c>
      <c r="G139" s="58">
        <v>0</v>
      </c>
      <c r="H139" s="58">
        <v>439435850</v>
      </c>
    </row>
    <row r="140" spans="1:8" x14ac:dyDescent="0.3">
      <c r="A140" s="96"/>
      <c r="B140" s="96"/>
      <c r="C140" s="96"/>
      <c r="D140" s="57" t="s">
        <v>205</v>
      </c>
      <c r="E140" s="58">
        <v>439435850</v>
      </c>
      <c r="F140" s="58">
        <v>0</v>
      </c>
      <c r="G140" s="58">
        <v>0</v>
      </c>
      <c r="H140" s="58">
        <v>439435850</v>
      </c>
    </row>
    <row r="141" spans="1:8" x14ac:dyDescent="0.3">
      <c r="A141" s="96"/>
      <c r="B141" s="96"/>
      <c r="C141" s="97"/>
      <c r="D141" s="57" t="s">
        <v>206</v>
      </c>
      <c r="E141" s="58">
        <v>0</v>
      </c>
      <c r="F141" s="58">
        <v>0</v>
      </c>
      <c r="G141" s="58">
        <v>0</v>
      </c>
      <c r="H141" s="58">
        <v>0</v>
      </c>
    </row>
    <row r="142" spans="1:8" x14ac:dyDescent="0.3">
      <c r="A142" s="96"/>
      <c r="B142" s="96"/>
      <c r="C142" s="108" t="s">
        <v>241</v>
      </c>
      <c r="D142" s="57" t="s">
        <v>204</v>
      </c>
      <c r="E142" s="58">
        <v>225201270</v>
      </c>
      <c r="F142" s="58">
        <v>246150</v>
      </c>
      <c r="G142" s="58">
        <v>0</v>
      </c>
      <c r="H142" s="58">
        <v>225447420</v>
      </c>
    </row>
    <row r="143" spans="1:8" x14ac:dyDescent="0.3">
      <c r="A143" s="96"/>
      <c r="B143" s="96"/>
      <c r="C143" s="96"/>
      <c r="D143" s="57" t="s">
        <v>205</v>
      </c>
      <c r="E143" s="58">
        <v>225201270</v>
      </c>
      <c r="F143" s="58">
        <v>0</v>
      </c>
      <c r="G143" s="58">
        <v>0</v>
      </c>
      <c r="H143" s="58">
        <v>225201270</v>
      </c>
    </row>
    <row r="144" spans="1:8" x14ac:dyDescent="0.3">
      <c r="A144" s="96"/>
      <c r="B144" s="96"/>
      <c r="C144" s="97"/>
      <c r="D144" s="57" t="s">
        <v>206</v>
      </c>
      <c r="E144" s="58">
        <v>0</v>
      </c>
      <c r="F144" s="58">
        <v>246150</v>
      </c>
      <c r="G144" s="58">
        <v>0</v>
      </c>
      <c r="H144" s="58">
        <v>246150</v>
      </c>
    </row>
    <row r="145" spans="1:8" x14ac:dyDescent="0.3">
      <c r="A145" s="96"/>
      <c r="B145" s="96"/>
      <c r="C145" s="108" t="s">
        <v>242</v>
      </c>
      <c r="D145" s="57" t="s">
        <v>204</v>
      </c>
      <c r="E145" s="58">
        <v>73078440</v>
      </c>
      <c r="F145" s="58">
        <v>109360</v>
      </c>
      <c r="G145" s="58">
        <v>0</v>
      </c>
      <c r="H145" s="58">
        <v>73187800</v>
      </c>
    </row>
    <row r="146" spans="1:8" x14ac:dyDescent="0.3">
      <c r="A146" s="96"/>
      <c r="B146" s="96"/>
      <c r="C146" s="96"/>
      <c r="D146" s="57" t="s">
        <v>205</v>
      </c>
      <c r="E146" s="58">
        <v>73078440</v>
      </c>
      <c r="F146" s="58">
        <v>0</v>
      </c>
      <c r="G146" s="58">
        <v>0</v>
      </c>
      <c r="H146" s="58">
        <v>73078440</v>
      </c>
    </row>
    <row r="147" spans="1:8" x14ac:dyDescent="0.3">
      <c r="A147" s="96"/>
      <c r="B147" s="96"/>
      <c r="C147" s="97"/>
      <c r="D147" s="57" t="s">
        <v>206</v>
      </c>
      <c r="E147" s="58">
        <v>0</v>
      </c>
      <c r="F147" s="58">
        <v>109360</v>
      </c>
      <c r="G147" s="58">
        <v>0</v>
      </c>
      <c r="H147" s="58">
        <v>109360</v>
      </c>
    </row>
    <row r="148" spans="1:8" x14ac:dyDescent="0.3">
      <c r="A148" s="96"/>
      <c r="B148" s="96"/>
      <c r="C148" s="108" t="s">
        <v>243</v>
      </c>
      <c r="D148" s="57" t="s">
        <v>204</v>
      </c>
      <c r="E148" s="58">
        <v>195300000</v>
      </c>
      <c r="F148" s="58">
        <v>0</v>
      </c>
      <c r="G148" s="58">
        <v>0</v>
      </c>
      <c r="H148" s="58">
        <v>195300000</v>
      </c>
    </row>
    <row r="149" spans="1:8" x14ac:dyDescent="0.3">
      <c r="A149" s="96"/>
      <c r="B149" s="96"/>
      <c r="C149" s="96"/>
      <c r="D149" s="57" t="s">
        <v>205</v>
      </c>
      <c r="E149" s="58">
        <v>195300000</v>
      </c>
      <c r="F149" s="58">
        <v>0</v>
      </c>
      <c r="G149" s="58">
        <v>0</v>
      </c>
      <c r="H149" s="58">
        <v>195300000</v>
      </c>
    </row>
    <row r="150" spans="1:8" x14ac:dyDescent="0.3">
      <c r="A150" s="96"/>
      <c r="B150" s="96"/>
      <c r="C150" s="97"/>
      <c r="D150" s="57" t="s">
        <v>206</v>
      </c>
      <c r="E150" s="58">
        <v>0</v>
      </c>
      <c r="F150" s="58">
        <v>0</v>
      </c>
      <c r="G150" s="58">
        <v>0</v>
      </c>
      <c r="H150" s="58">
        <v>0</v>
      </c>
    </row>
    <row r="151" spans="1:8" x14ac:dyDescent="0.3">
      <c r="A151" s="96"/>
      <c r="B151" s="96"/>
      <c r="C151" s="108" t="s">
        <v>244</v>
      </c>
      <c r="D151" s="57" t="s">
        <v>204</v>
      </c>
      <c r="E151" s="58">
        <v>138600000</v>
      </c>
      <c r="F151" s="58">
        <v>54000000</v>
      </c>
      <c r="G151" s="58">
        <v>0</v>
      </c>
      <c r="H151" s="58">
        <v>192600000</v>
      </c>
    </row>
    <row r="152" spans="1:8" x14ac:dyDescent="0.3">
      <c r="A152" s="96"/>
      <c r="B152" s="96"/>
      <c r="C152" s="96"/>
      <c r="D152" s="57" t="s">
        <v>205</v>
      </c>
      <c r="E152" s="58">
        <v>138600000</v>
      </c>
      <c r="F152" s="58">
        <v>53688050</v>
      </c>
      <c r="G152" s="58">
        <v>0</v>
      </c>
      <c r="H152" s="58">
        <v>192288050</v>
      </c>
    </row>
    <row r="153" spans="1:8" x14ac:dyDescent="0.3">
      <c r="A153" s="96"/>
      <c r="B153" s="96"/>
      <c r="C153" s="97"/>
      <c r="D153" s="57" t="s">
        <v>206</v>
      </c>
      <c r="E153" s="58">
        <v>0</v>
      </c>
      <c r="F153" s="58">
        <v>311950</v>
      </c>
      <c r="G153" s="58">
        <v>0</v>
      </c>
      <c r="H153" s="58">
        <v>311950</v>
      </c>
    </row>
    <row r="154" spans="1:8" x14ac:dyDescent="0.3">
      <c r="A154" s="96"/>
      <c r="B154" s="96"/>
      <c r="C154" s="108" t="s">
        <v>245</v>
      </c>
      <c r="D154" s="57" t="s">
        <v>204</v>
      </c>
      <c r="E154" s="58">
        <v>74627890</v>
      </c>
      <c r="F154" s="58">
        <v>396510</v>
      </c>
      <c r="G154" s="58">
        <v>0</v>
      </c>
      <c r="H154" s="58">
        <v>75024400</v>
      </c>
    </row>
    <row r="155" spans="1:8" x14ac:dyDescent="0.3">
      <c r="A155" s="96"/>
      <c r="B155" s="96"/>
      <c r="C155" s="96"/>
      <c r="D155" s="57" t="s">
        <v>205</v>
      </c>
      <c r="E155" s="58">
        <v>74627890</v>
      </c>
      <c r="F155" s="58">
        <v>0</v>
      </c>
      <c r="G155" s="58">
        <v>0</v>
      </c>
      <c r="H155" s="58">
        <v>74627890</v>
      </c>
    </row>
    <row r="156" spans="1:8" x14ac:dyDescent="0.3">
      <c r="A156" s="96"/>
      <c r="B156" s="96"/>
      <c r="C156" s="97"/>
      <c r="D156" s="57" t="s">
        <v>206</v>
      </c>
      <c r="E156" s="58">
        <v>0</v>
      </c>
      <c r="F156" s="58">
        <v>396510</v>
      </c>
      <c r="G156" s="58">
        <v>0</v>
      </c>
      <c r="H156" s="58">
        <v>396510</v>
      </c>
    </row>
    <row r="157" spans="1:8" x14ac:dyDescent="0.3">
      <c r="A157" s="96"/>
      <c r="B157" s="96"/>
      <c r="C157" s="108" t="s">
        <v>246</v>
      </c>
      <c r="D157" s="57" t="s">
        <v>204</v>
      </c>
      <c r="E157" s="58">
        <v>27755000</v>
      </c>
      <c r="F157" s="58">
        <v>0</v>
      </c>
      <c r="G157" s="58">
        <v>0</v>
      </c>
      <c r="H157" s="58">
        <v>27755000</v>
      </c>
    </row>
    <row r="158" spans="1:8" x14ac:dyDescent="0.3">
      <c r="A158" s="96"/>
      <c r="B158" s="96"/>
      <c r="C158" s="96"/>
      <c r="D158" s="57" t="s">
        <v>205</v>
      </c>
      <c r="E158" s="58">
        <v>27755000</v>
      </c>
      <c r="F158" s="58">
        <v>0</v>
      </c>
      <c r="G158" s="58">
        <v>0</v>
      </c>
      <c r="H158" s="58">
        <v>27755000</v>
      </c>
    </row>
    <row r="159" spans="1:8" x14ac:dyDescent="0.3">
      <c r="A159" s="96"/>
      <c r="B159" s="96"/>
      <c r="C159" s="97"/>
      <c r="D159" s="57" t="s">
        <v>206</v>
      </c>
      <c r="E159" s="58">
        <v>0</v>
      </c>
      <c r="F159" s="58">
        <v>0</v>
      </c>
      <c r="G159" s="58">
        <v>0</v>
      </c>
      <c r="H159" s="58">
        <v>0</v>
      </c>
    </row>
    <row r="160" spans="1:8" x14ac:dyDescent="0.3">
      <c r="A160" s="96"/>
      <c r="B160" s="96"/>
      <c r="C160" s="108" t="s">
        <v>247</v>
      </c>
      <c r="D160" s="57" t="s">
        <v>204</v>
      </c>
      <c r="E160" s="58">
        <v>0</v>
      </c>
      <c r="F160" s="58">
        <v>0</v>
      </c>
      <c r="G160" s="58">
        <v>30000000</v>
      </c>
      <c r="H160" s="58">
        <v>30000000</v>
      </c>
    </row>
    <row r="161" spans="1:8" x14ac:dyDescent="0.3">
      <c r="A161" s="96"/>
      <c r="B161" s="96"/>
      <c r="C161" s="96"/>
      <c r="D161" s="57" t="s">
        <v>205</v>
      </c>
      <c r="E161" s="58">
        <v>0</v>
      </c>
      <c r="F161" s="58">
        <v>0</v>
      </c>
      <c r="G161" s="58">
        <v>30000000</v>
      </c>
      <c r="H161" s="58">
        <v>30000000</v>
      </c>
    </row>
    <row r="162" spans="1:8" x14ac:dyDescent="0.3">
      <c r="A162" s="96"/>
      <c r="B162" s="96"/>
      <c r="C162" s="97"/>
      <c r="D162" s="57" t="s">
        <v>206</v>
      </c>
      <c r="E162" s="58">
        <v>0</v>
      </c>
      <c r="F162" s="58">
        <v>0</v>
      </c>
      <c r="G162" s="58">
        <v>0</v>
      </c>
      <c r="H162" s="58">
        <v>0</v>
      </c>
    </row>
    <row r="163" spans="1:8" x14ac:dyDescent="0.3">
      <c r="A163" s="96"/>
      <c r="B163" s="96"/>
      <c r="C163" s="108" t="s">
        <v>248</v>
      </c>
      <c r="D163" s="57" t="s">
        <v>204</v>
      </c>
      <c r="E163" s="58">
        <v>174015000</v>
      </c>
      <c r="F163" s="58">
        <v>891000</v>
      </c>
      <c r="G163" s="58">
        <v>0</v>
      </c>
      <c r="H163" s="58">
        <v>174906000</v>
      </c>
    </row>
    <row r="164" spans="1:8" x14ac:dyDescent="0.3">
      <c r="A164" s="96"/>
      <c r="B164" s="96"/>
      <c r="C164" s="96"/>
      <c r="D164" s="57" t="s">
        <v>205</v>
      </c>
      <c r="E164" s="58">
        <v>174015000</v>
      </c>
      <c r="F164" s="58">
        <v>0</v>
      </c>
      <c r="G164" s="58">
        <v>0</v>
      </c>
      <c r="H164" s="58">
        <v>174015000</v>
      </c>
    </row>
    <row r="165" spans="1:8" x14ac:dyDescent="0.3">
      <c r="A165" s="96"/>
      <c r="B165" s="96"/>
      <c r="C165" s="97"/>
      <c r="D165" s="57" t="s">
        <v>206</v>
      </c>
      <c r="E165" s="58">
        <v>0</v>
      </c>
      <c r="F165" s="58">
        <v>891000</v>
      </c>
      <c r="G165" s="58">
        <v>0</v>
      </c>
      <c r="H165" s="58">
        <v>891000</v>
      </c>
    </row>
    <row r="166" spans="1:8" x14ac:dyDescent="0.3">
      <c r="A166" s="96"/>
      <c r="B166" s="96"/>
      <c r="C166" s="108" t="s">
        <v>249</v>
      </c>
      <c r="D166" s="57" t="s">
        <v>204</v>
      </c>
      <c r="E166" s="58">
        <v>88703540</v>
      </c>
      <c r="F166" s="58">
        <v>7970</v>
      </c>
      <c r="G166" s="58">
        <v>0</v>
      </c>
      <c r="H166" s="58">
        <v>88711510</v>
      </c>
    </row>
    <row r="167" spans="1:8" x14ac:dyDescent="0.3">
      <c r="A167" s="96"/>
      <c r="B167" s="96"/>
      <c r="C167" s="96"/>
      <c r="D167" s="57" t="s">
        <v>205</v>
      </c>
      <c r="E167" s="58">
        <v>88703540</v>
      </c>
      <c r="F167" s="58">
        <v>0</v>
      </c>
      <c r="G167" s="58">
        <v>0</v>
      </c>
      <c r="H167" s="58">
        <v>88703540</v>
      </c>
    </row>
    <row r="168" spans="1:8" x14ac:dyDescent="0.3">
      <c r="A168" s="96"/>
      <c r="B168" s="96"/>
      <c r="C168" s="97"/>
      <c r="D168" s="57" t="s">
        <v>206</v>
      </c>
      <c r="E168" s="58">
        <v>0</v>
      </c>
      <c r="F168" s="58">
        <v>7970</v>
      </c>
      <c r="G168" s="58">
        <v>0</v>
      </c>
      <c r="H168" s="58">
        <v>7970</v>
      </c>
    </row>
    <row r="169" spans="1:8" x14ac:dyDescent="0.3">
      <c r="A169" s="96"/>
      <c r="B169" s="96"/>
      <c r="C169" s="108" t="s">
        <v>250</v>
      </c>
      <c r="D169" s="57" t="s">
        <v>204</v>
      </c>
      <c r="E169" s="58">
        <v>154635000</v>
      </c>
      <c r="F169" s="58">
        <v>0</v>
      </c>
      <c r="G169" s="58">
        <v>0</v>
      </c>
      <c r="H169" s="58">
        <v>154635000</v>
      </c>
    </row>
    <row r="170" spans="1:8" x14ac:dyDescent="0.3">
      <c r="A170" s="96"/>
      <c r="B170" s="96"/>
      <c r="C170" s="96"/>
      <c r="D170" s="57" t="s">
        <v>205</v>
      </c>
      <c r="E170" s="58">
        <v>154635000</v>
      </c>
      <c r="F170" s="58">
        <v>0</v>
      </c>
      <c r="G170" s="58">
        <v>0</v>
      </c>
      <c r="H170" s="58">
        <v>154635000</v>
      </c>
    </row>
    <row r="171" spans="1:8" x14ac:dyDescent="0.3">
      <c r="A171" s="96"/>
      <c r="B171" s="96"/>
      <c r="C171" s="97"/>
      <c r="D171" s="57" t="s">
        <v>206</v>
      </c>
      <c r="E171" s="58">
        <v>0</v>
      </c>
      <c r="F171" s="58">
        <v>0</v>
      </c>
      <c r="G171" s="58">
        <v>0</v>
      </c>
      <c r="H171" s="58">
        <v>0</v>
      </c>
    </row>
    <row r="172" spans="1:8" x14ac:dyDescent="0.3">
      <c r="A172" s="96"/>
      <c r="B172" s="96" t="s">
        <v>251</v>
      </c>
      <c r="C172" s="109" t="s">
        <v>207</v>
      </c>
      <c r="D172" s="57" t="s">
        <v>204</v>
      </c>
      <c r="E172" s="58">
        <v>6334047462</v>
      </c>
      <c r="F172" s="58">
        <v>1068870401</v>
      </c>
      <c r="G172" s="58">
        <v>30000000</v>
      </c>
      <c r="H172" s="58">
        <v>7432917863</v>
      </c>
    </row>
    <row r="173" spans="1:8" x14ac:dyDescent="0.3">
      <c r="A173" s="96"/>
      <c r="B173" s="96"/>
      <c r="C173" s="110"/>
      <c r="D173" s="57" t="s">
        <v>205</v>
      </c>
      <c r="E173" s="58">
        <v>6334047462</v>
      </c>
      <c r="F173" s="58">
        <v>1032719002</v>
      </c>
      <c r="G173" s="58">
        <v>30000000</v>
      </c>
      <c r="H173" s="58">
        <v>7396766464</v>
      </c>
    </row>
    <row r="174" spans="1:8" x14ac:dyDescent="0.3">
      <c r="A174" s="96"/>
      <c r="B174" s="97"/>
      <c r="C174" s="111"/>
      <c r="D174" s="57" t="s">
        <v>206</v>
      </c>
      <c r="E174" s="58">
        <v>0</v>
      </c>
      <c r="F174" s="58">
        <v>36151399</v>
      </c>
      <c r="G174" s="58">
        <v>0</v>
      </c>
      <c r="H174" s="58">
        <v>36151399</v>
      </c>
    </row>
    <row r="175" spans="1:8" x14ac:dyDescent="0.3">
      <c r="A175" s="96"/>
      <c r="B175" s="108"/>
      <c r="C175" s="108" t="s">
        <v>252</v>
      </c>
      <c r="D175" s="57" t="s">
        <v>204</v>
      </c>
      <c r="E175" s="58">
        <v>8207620</v>
      </c>
      <c r="F175" s="58">
        <v>0</v>
      </c>
      <c r="G175" s="58">
        <v>5940450</v>
      </c>
      <c r="H175" s="58">
        <v>14148070</v>
      </c>
    </row>
    <row r="176" spans="1:8" x14ac:dyDescent="0.3">
      <c r="A176" s="96"/>
      <c r="B176" s="96"/>
      <c r="C176" s="96"/>
      <c r="D176" s="57" t="s">
        <v>205</v>
      </c>
      <c r="E176" s="58">
        <v>8207620</v>
      </c>
      <c r="F176" s="58">
        <v>0</v>
      </c>
      <c r="G176" s="58">
        <v>5940450</v>
      </c>
      <c r="H176" s="58">
        <v>14148070</v>
      </c>
    </row>
    <row r="177" spans="1:8" x14ac:dyDescent="0.3">
      <c r="A177" s="96"/>
      <c r="B177" s="96"/>
      <c r="C177" s="97"/>
      <c r="D177" s="57" t="s">
        <v>206</v>
      </c>
      <c r="E177" s="58">
        <v>0</v>
      </c>
      <c r="F177" s="58">
        <v>0</v>
      </c>
      <c r="G177" s="58">
        <v>0</v>
      </c>
      <c r="H177" s="58">
        <v>0</v>
      </c>
    </row>
    <row r="178" spans="1:8" x14ac:dyDescent="0.3">
      <c r="A178" s="96"/>
      <c r="B178" s="96"/>
      <c r="C178" s="108" t="s">
        <v>253</v>
      </c>
      <c r="D178" s="57" t="s">
        <v>204</v>
      </c>
      <c r="E178" s="58">
        <v>102380</v>
      </c>
      <c r="F178" s="58">
        <v>0</v>
      </c>
      <c r="G178" s="58">
        <v>0</v>
      </c>
      <c r="H178" s="58">
        <v>102380</v>
      </c>
    </row>
    <row r="179" spans="1:8" x14ac:dyDescent="0.3">
      <c r="A179" s="96"/>
      <c r="B179" s="96"/>
      <c r="C179" s="96"/>
      <c r="D179" s="57" t="s">
        <v>205</v>
      </c>
      <c r="E179" s="58">
        <v>102380</v>
      </c>
      <c r="F179" s="58">
        <v>0</v>
      </c>
      <c r="G179" s="58">
        <v>0</v>
      </c>
      <c r="H179" s="58">
        <v>102380</v>
      </c>
    </row>
    <row r="180" spans="1:8" x14ac:dyDescent="0.3">
      <c r="A180" s="96"/>
      <c r="B180" s="96"/>
      <c r="C180" s="97"/>
      <c r="D180" s="57" t="s">
        <v>206</v>
      </c>
      <c r="E180" s="58">
        <v>0</v>
      </c>
      <c r="F180" s="58">
        <v>0</v>
      </c>
      <c r="G180" s="58">
        <v>0</v>
      </c>
      <c r="H180" s="58">
        <v>0</v>
      </c>
    </row>
    <row r="181" spans="1:8" x14ac:dyDescent="0.3">
      <c r="A181" s="96"/>
      <c r="B181" s="96" t="s">
        <v>254</v>
      </c>
      <c r="C181" s="109" t="s">
        <v>207</v>
      </c>
      <c r="D181" s="57" t="s">
        <v>204</v>
      </c>
      <c r="E181" s="58">
        <v>8310000</v>
      </c>
      <c r="F181" s="58">
        <v>0</v>
      </c>
      <c r="G181" s="58">
        <v>5940450</v>
      </c>
      <c r="H181" s="58">
        <v>14250450</v>
      </c>
    </row>
    <row r="182" spans="1:8" x14ac:dyDescent="0.3">
      <c r="A182" s="96"/>
      <c r="B182" s="96"/>
      <c r="C182" s="110"/>
      <c r="D182" s="57" t="s">
        <v>205</v>
      </c>
      <c r="E182" s="58">
        <v>8310000</v>
      </c>
      <c r="F182" s="58">
        <v>0</v>
      </c>
      <c r="G182" s="58">
        <v>5940450</v>
      </c>
      <c r="H182" s="58">
        <v>14250450</v>
      </c>
    </row>
    <row r="183" spans="1:8" x14ac:dyDescent="0.3">
      <c r="A183" s="96"/>
      <c r="B183" s="97"/>
      <c r="C183" s="111"/>
      <c r="D183" s="57" t="s">
        <v>206</v>
      </c>
      <c r="E183" s="58">
        <v>0</v>
      </c>
      <c r="F183" s="58">
        <v>0</v>
      </c>
      <c r="G183" s="58">
        <v>0</v>
      </c>
      <c r="H183" s="58">
        <v>0</v>
      </c>
    </row>
    <row r="184" spans="1:8" x14ac:dyDescent="0.3">
      <c r="A184" s="96"/>
      <c r="B184" s="108"/>
      <c r="C184" s="108" t="s">
        <v>255</v>
      </c>
      <c r="D184" s="57" t="s">
        <v>204</v>
      </c>
      <c r="E184" s="58">
        <v>1118000</v>
      </c>
      <c r="F184" s="58">
        <v>60000</v>
      </c>
      <c r="G184" s="58">
        <v>0</v>
      </c>
      <c r="H184" s="58">
        <v>1178000</v>
      </c>
    </row>
    <row r="185" spans="1:8" x14ac:dyDescent="0.3">
      <c r="A185" s="96"/>
      <c r="B185" s="96"/>
      <c r="C185" s="96"/>
      <c r="D185" s="57" t="s">
        <v>205</v>
      </c>
      <c r="E185" s="58">
        <v>1118000</v>
      </c>
      <c r="F185" s="58">
        <v>60000</v>
      </c>
      <c r="G185" s="58">
        <v>0</v>
      </c>
      <c r="H185" s="58">
        <v>1178000</v>
      </c>
    </row>
    <row r="186" spans="1:8" x14ac:dyDescent="0.3">
      <c r="A186" s="96"/>
      <c r="B186" s="96"/>
      <c r="C186" s="97"/>
      <c r="D186" s="57" t="s">
        <v>206</v>
      </c>
      <c r="E186" s="58">
        <v>0</v>
      </c>
      <c r="F186" s="58">
        <v>0</v>
      </c>
      <c r="G186" s="58">
        <v>0</v>
      </c>
      <c r="H186" s="58">
        <v>0</v>
      </c>
    </row>
    <row r="187" spans="1:8" x14ac:dyDescent="0.3">
      <c r="A187" s="96"/>
      <c r="B187" s="96"/>
      <c r="C187" s="108" t="s">
        <v>256</v>
      </c>
      <c r="D187" s="57" t="s">
        <v>204</v>
      </c>
      <c r="E187" s="58">
        <v>10558000</v>
      </c>
      <c r="F187" s="58">
        <v>0</v>
      </c>
      <c r="G187" s="58">
        <v>0</v>
      </c>
      <c r="H187" s="58">
        <v>10558000</v>
      </c>
    </row>
    <row r="188" spans="1:8" x14ac:dyDescent="0.3">
      <c r="A188" s="96"/>
      <c r="B188" s="96"/>
      <c r="C188" s="96"/>
      <c r="D188" s="57" t="s">
        <v>205</v>
      </c>
      <c r="E188" s="58">
        <v>10558000</v>
      </c>
      <c r="F188" s="58">
        <v>0</v>
      </c>
      <c r="G188" s="58">
        <v>0</v>
      </c>
      <c r="H188" s="58">
        <v>10558000</v>
      </c>
    </row>
    <row r="189" spans="1:8" x14ac:dyDescent="0.3">
      <c r="A189" s="96"/>
      <c r="B189" s="96"/>
      <c r="C189" s="97"/>
      <c r="D189" s="57" t="s">
        <v>206</v>
      </c>
      <c r="E189" s="58">
        <v>0</v>
      </c>
      <c r="F189" s="58">
        <v>0</v>
      </c>
      <c r="G189" s="58">
        <v>0</v>
      </c>
      <c r="H189" s="58">
        <v>0</v>
      </c>
    </row>
    <row r="190" spans="1:8" x14ac:dyDescent="0.3">
      <c r="A190" s="96"/>
      <c r="B190" s="96"/>
      <c r="C190" s="108" t="s">
        <v>257</v>
      </c>
      <c r="D190" s="57" t="s">
        <v>204</v>
      </c>
      <c r="E190" s="58">
        <v>400000</v>
      </c>
      <c r="F190" s="58">
        <v>0</v>
      </c>
      <c r="G190" s="58">
        <v>0</v>
      </c>
      <c r="H190" s="58">
        <v>400000</v>
      </c>
    </row>
    <row r="191" spans="1:8" x14ac:dyDescent="0.3">
      <c r="A191" s="96"/>
      <c r="B191" s="96"/>
      <c r="C191" s="96"/>
      <c r="D191" s="57" t="s">
        <v>205</v>
      </c>
      <c r="E191" s="58">
        <v>400000</v>
      </c>
      <c r="F191" s="58">
        <v>0</v>
      </c>
      <c r="G191" s="58">
        <v>0</v>
      </c>
      <c r="H191" s="58">
        <v>400000</v>
      </c>
    </row>
    <row r="192" spans="1:8" x14ac:dyDescent="0.3">
      <c r="A192" s="96"/>
      <c r="B192" s="96"/>
      <c r="C192" s="97"/>
      <c r="D192" s="57" t="s">
        <v>206</v>
      </c>
      <c r="E192" s="58">
        <v>0</v>
      </c>
      <c r="F192" s="58">
        <v>0</v>
      </c>
      <c r="G192" s="58">
        <v>0</v>
      </c>
      <c r="H192" s="58">
        <v>0</v>
      </c>
    </row>
    <row r="193" spans="1:8" x14ac:dyDescent="0.3">
      <c r="A193" s="96"/>
      <c r="B193" s="96" t="s">
        <v>258</v>
      </c>
      <c r="C193" s="109" t="s">
        <v>207</v>
      </c>
      <c r="D193" s="57" t="s">
        <v>204</v>
      </c>
      <c r="E193" s="58">
        <v>12076000</v>
      </c>
      <c r="F193" s="58">
        <v>60000</v>
      </c>
      <c r="G193" s="58">
        <v>0</v>
      </c>
      <c r="H193" s="58">
        <v>12136000</v>
      </c>
    </row>
    <row r="194" spans="1:8" x14ac:dyDescent="0.3">
      <c r="A194" s="96"/>
      <c r="B194" s="96"/>
      <c r="C194" s="110"/>
      <c r="D194" s="57" t="s">
        <v>205</v>
      </c>
      <c r="E194" s="58">
        <v>12076000</v>
      </c>
      <c r="F194" s="58">
        <v>60000</v>
      </c>
      <c r="G194" s="58">
        <v>0</v>
      </c>
      <c r="H194" s="58">
        <v>12136000</v>
      </c>
    </row>
    <row r="195" spans="1:8" x14ac:dyDescent="0.3">
      <c r="A195" s="96"/>
      <c r="B195" s="97"/>
      <c r="C195" s="111"/>
      <c r="D195" s="57" t="s">
        <v>206</v>
      </c>
      <c r="E195" s="58">
        <v>0</v>
      </c>
      <c r="F195" s="58">
        <v>0</v>
      </c>
      <c r="G195" s="58">
        <v>0</v>
      </c>
      <c r="H195" s="58">
        <v>0</v>
      </c>
    </row>
    <row r="196" spans="1:8" x14ac:dyDescent="0.3">
      <c r="A196" s="96" t="s">
        <v>16</v>
      </c>
      <c r="B196" s="98" t="s">
        <v>208</v>
      </c>
      <c r="C196" s="99"/>
      <c r="D196" s="57" t="s">
        <v>204</v>
      </c>
      <c r="E196" s="58">
        <v>6354433462</v>
      </c>
      <c r="F196" s="58">
        <v>1068930401</v>
      </c>
      <c r="G196" s="58">
        <v>35940450</v>
      </c>
      <c r="H196" s="58">
        <v>7459304313</v>
      </c>
    </row>
    <row r="197" spans="1:8" x14ac:dyDescent="0.3">
      <c r="A197" s="96"/>
      <c r="B197" s="100"/>
      <c r="C197" s="101"/>
      <c r="D197" s="57" t="s">
        <v>205</v>
      </c>
      <c r="E197" s="58">
        <v>6354433462</v>
      </c>
      <c r="F197" s="58">
        <v>1032779002</v>
      </c>
      <c r="G197" s="58">
        <v>35940450</v>
      </c>
      <c r="H197" s="58">
        <v>7423152914</v>
      </c>
    </row>
    <row r="198" spans="1:8" x14ac:dyDescent="0.3">
      <c r="A198" s="97"/>
      <c r="B198" s="102"/>
      <c r="C198" s="103"/>
      <c r="D198" s="57" t="s">
        <v>206</v>
      </c>
      <c r="E198" s="58">
        <v>0</v>
      </c>
      <c r="F198" s="58">
        <v>36151399</v>
      </c>
      <c r="G198" s="58">
        <v>0</v>
      </c>
      <c r="H198" s="58">
        <v>36151399</v>
      </c>
    </row>
    <row r="199" spans="1:8" x14ac:dyDescent="0.3">
      <c r="A199" s="108"/>
      <c r="B199" s="108"/>
      <c r="C199" s="108" t="s">
        <v>44</v>
      </c>
      <c r="D199" s="57" t="s">
        <v>204</v>
      </c>
      <c r="E199" s="58">
        <v>86344778</v>
      </c>
      <c r="F199" s="58">
        <v>212148964</v>
      </c>
      <c r="G199" s="58">
        <v>3337978</v>
      </c>
      <c r="H199" s="58">
        <v>301831720</v>
      </c>
    </row>
    <row r="200" spans="1:8" x14ac:dyDescent="0.3">
      <c r="A200" s="96"/>
      <c r="B200" s="96"/>
      <c r="C200" s="96"/>
      <c r="D200" s="57" t="s">
        <v>205</v>
      </c>
      <c r="E200" s="58">
        <v>86344778</v>
      </c>
      <c r="F200" s="58">
        <v>184267913</v>
      </c>
      <c r="G200" s="58">
        <v>3050574</v>
      </c>
      <c r="H200" s="58">
        <v>273663265</v>
      </c>
    </row>
    <row r="201" spans="1:8" x14ac:dyDescent="0.3">
      <c r="A201" s="96"/>
      <c r="B201" s="96"/>
      <c r="C201" s="97"/>
      <c r="D201" s="57" t="s">
        <v>206</v>
      </c>
      <c r="E201" s="58">
        <v>0</v>
      </c>
      <c r="F201" s="58">
        <v>27881051</v>
      </c>
      <c r="G201" s="58">
        <v>287404</v>
      </c>
      <c r="H201" s="58">
        <v>28168455</v>
      </c>
    </row>
    <row r="202" spans="1:8" x14ac:dyDescent="0.3">
      <c r="A202" s="96"/>
      <c r="B202" s="96"/>
      <c r="C202" s="108" t="s">
        <v>45</v>
      </c>
      <c r="D202" s="57" t="s">
        <v>204</v>
      </c>
      <c r="E202" s="58">
        <v>0</v>
      </c>
      <c r="F202" s="58">
        <v>202677477</v>
      </c>
      <c r="G202" s="58">
        <v>0</v>
      </c>
      <c r="H202" s="58">
        <v>202677477</v>
      </c>
    </row>
    <row r="203" spans="1:8" x14ac:dyDescent="0.3">
      <c r="A203" s="96"/>
      <c r="B203" s="96"/>
      <c r="C203" s="96"/>
      <c r="D203" s="57" t="s">
        <v>205</v>
      </c>
      <c r="E203" s="58">
        <v>0</v>
      </c>
      <c r="F203" s="58">
        <v>202676737</v>
      </c>
      <c r="G203" s="58">
        <v>0</v>
      </c>
      <c r="H203" s="58">
        <v>202676737</v>
      </c>
    </row>
    <row r="204" spans="1:8" x14ac:dyDescent="0.3">
      <c r="A204" s="96"/>
      <c r="B204" s="96"/>
      <c r="C204" s="97"/>
      <c r="D204" s="57" t="s">
        <v>206</v>
      </c>
      <c r="E204" s="58">
        <v>0</v>
      </c>
      <c r="F204" s="58">
        <v>740</v>
      </c>
      <c r="G204" s="58">
        <v>0</v>
      </c>
      <c r="H204" s="58">
        <v>740</v>
      </c>
    </row>
    <row r="205" spans="1:8" x14ac:dyDescent="0.3">
      <c r="A205" s="96"/>
      <c r="B205" s="96" t="s">
        <v>21</v>
      </c>
      <c r="C205" s="109" t="s">
        <v>207</v>
      </c>
      <c r="D205" s="57" t="s">
        <v>204</v>
      </c>
      <c r="E205" s="58">
        <v>86344778</v>
      </c>
      <c r="F205" s="58">
        <v>414826441</v>
      </c>
      <c r="G205" s="58">
        <v>3337978</v>
      </c>
      <c r="H205" s="58">
        <v>504509197</v>
      </c>
    </row>
    <row r="206" spans="1:8" x14ac:dyDescent="0.3">
      <c r="A206" s="96"/>
      <c r="B206" s="96"/>
      <c r="C206" s="110"/>
      <c r="D206" s="57" t="s">
        <v>205</v>
      </c>
      <c r="E206" s="58">
        <v>86344778</v>
      </c>
      <c r="F206" s="58">
        <v>386944650</v>
      </c>
      <c r="G206" s="58">
        <v>3050574</v>
      </c>
      <c r="H206" s="58">
        <v>476340002</v>
      </c>
    </row>
    <row r="207" spans="1:8" x14ac:dyDescent="0.3">
      <c r="A207" s="96"/>
      <c r="B207" s="97"/>
      <c r="C207" s="111"/>
      <c r="D207" s="57" t="s">
        <v>206</v>
      </c>
      <c r="E207" s="58">
        <v>0</v>
      </c>
      <c r="F207" s="58">
        <v>27881791</v>
      </c>
      <c r="G207" s="58">
        <v>287404</v>
      </c>
      <c r="H207" s="58">
        <v>28169195</v>
      </c>
    </row>
    <row r="208" spans="1:8" x14ac:dyDescent="0.3">
      <c r="A208" s="96" t="s">
        <v>21</v>
      </c>
      <c r="B208" s="98" t="s">
        <v>208</v>
      </c>
      <c r="C208" s="99"/>
      <c r="D208" s="57" t="s">
        <v>204</v>
      </c>
      <c r="E208" s="58">
        <v>86344778</v>
      </c>
      <c r="F208" s="58">
        <v>414826441</v>
      </c>
      <c r="G208" s="58">
        <v>3337978</v>
      </c>
      <c r="H208" s="58">
        <v>504509197</v>
      </c>
    </row>
    <row r="209" spans="1:8" x14ac:dyDescent="0.3">
      <c r="A209" s="96"/>
      <c r="B209" s="100"/>
      <c r="C209" s="101"/>
      <c r="D209" s="57" t="s">
        <v>205</v>
      </c>
      <c r="E209" s="58">
        <v>86344778</v>
      </c>
      <c r="F209" s="58">
        <v>386944650</v>
      </c>
      <c r="G209" s="58">
        <v>3050574</v>
      </c>
      <c r="H209" s="58">
        <v>476340002</v>
      </c>
    </row>
    <row r="210" spans="1:8" x14ac:dyDescent="0.3">
      <c r="A210" s="97"/>
      <c r="B210" s="102"/>
      <c r="C210" s="103"/>
      <c r="D210" s="57" t="s">
        <v>206</v>
      </c>
      <c r="E210" s="58">
        <v>0</v>
      </c>
      <c r="F210" s="58">
        <v>27881791</v>
      </c>
      <c r="G210" s="58">
        <v>287404</v>
      </c>
      <c r="H210" s="58">
        <v>28169195</v>
      </c>
    </row>
    <row r="211" spans="1:8" x14ac:dyDescent="0.3">
      <c r="A211" s="104" t="s">
        <v>209</v>
      </c>
      <c r="B211" s="77"/>
      <c r="C211" s="77"/>
      <c r="D211" s="45" t="s">
        <v>204</v>
      </c>
      <c r="E211" s="46">
        <v>6765829000</v>
      </c>
      <c r="F211" s="46">
        <v>1485277572</v>
      </c>
      <c r="G211" s="46">
        <v>41070428</v>
      </c>
      <c r="H211" s="46">
        <v>8292177000</v>
      </c>
    </row>
    <row r="212" spans="1:8" x14ac:dyDescent="0.3">
      <c r="A212" s="105"/>
      <c r="B212" s="79"/>
      <c r="C212" s="79"/>
      <c r="D212" s="48" t="s">
        <v>205</v>
      </c>
      <c r="E212" s="49">
        <v>6765829000</v>
      </c>
      <c r="F212" s="49">
        <v>1421069382</v>
      </c>
      <c r="G212" s="49">
        <v>40566004</v>
      </c>
      <c r="H212" s="49">
        <v>8227464386</v>
      </c>
    </row>
    <row r="213" spans="1:8" x14ac:dyDescent="0.3">
      <c r="A213" s="106"/>
      <c r="B213" s="107"/>
      <c r="C213" s="107"/>
      <c r="D213" s="48" t="s">
        <v>206</v>
      </c>
      <c r="E213" s="49">
        <v>0</v>
      </c>
      <c r="F213" s="49">
        <v>64208190</v>
      </c>
      <c r="G213" s="49">
        <v>504424</v>
      </c>
      <c r="H213" s="49">
        <v>64712614</v>
      </c>
    </row>
  </sheetData>
  <mergeCells count="212">
    <mergeCell ref="A1:H1"/>
    <mergeCell ref="A2:C2"/>
    <mergeCell ref="D2:D3"/>
    <mergeCell ref="E2:E3"/>
    <mergeCell ref="F2:F3"/>
    <mergeCell ref="G2:G3"/>
    <mergeCell ref="H2:H3"/>
    <mergeCell ref="A10:A12"/>
    <mergeCell ref="B10:B12"/>
    <mergeCell ref="C10:C12"/>
    <mergeCell ref="A13:A15"/>
    <mergeCell ref="B13:B15"/>
    <mergeCell ref="C13:C15"/>
    <mergeCell ref="A4:A6"/>
    <mergeCell ref="B4:B6"/>
    <mergeCell ref="C4:C6"/>
    <mergeCell ref="A7:A9"/>
    <mergeCell ref="B7:B9"/>
    <mergeCell ref="C7:C9"/>
    <mergeCell ref="A22:A24"/>
    <mergeCell ref="B22:B24"/>
    <mergeCell ref="C22:C24"/>
    <mergeCell ref="A25:A27"/>
    <mergeCell ref="B25:B27"/>
    <mergeCell ref="C25:C27"/>
    <mergeCell ref="A16:A18"/>
    <mergeCell ref="B16:B18"/>
    <mergeCell ref="C16:C18"/>
    <mergeCell ref="A19:A21"/>
    <mergeCell ref="B19:B21"/>
    <mergeCell ref="C19:C21"/>
    <mergeCell ref="A34:A36"/>
    <mergeCell ref="B34:B36"/>
    <mergeCell ref="C34:C36"/>
    <mergeCell ref="A37:A39"/>
    <mergeCell ref="B37:B39"/>
    <mergeCell ref="C37:C39"/>
    <mergeCell ref="A28:A30"/>
    <mergeCell ref="B28:B30"/>
    <mergeCell ref="C28:C30"/>
    <mergeCell ref="A31:A33"/>
    <mergeCell ref="B31:B33"/>
    <mergeCell ref="C31:C33"/>
    <mergeCell ref="A46:A48"/>
    <mergeCell ref="B46:B48"/>
    <mergeCell ref="C46:C48"/>
    <mergeCell ref="A49:A51"/>
    <mergeCell ref="B49:B51"/>
    <mergeCell ref="C49:C51"/>
    <mergeCell ref="A40:A42"/>
    <mergeCell ref="B40:B42"/>
    <mergeCell ref="C40:C42"/>
    <mergeCell ref="A43:A45"/>
    <mergeCell ref="B43:B45"/>
    <mergeCell ref="C43:C45"/>
    <mergeCell ref="A61:A63"/>
    <mergeCell ref="B61:B63"/>
    <mergeCell ref="C61:C63"/>
    <mergeCell ref="A64:A66"/>
    <mergeCell ref="B64:B66"/>
    <mergeCell ref="C64:C66"/>
    <mergeCell ref="A52:A54"/>
    <mergeCell ref="B52:C54"/>
    <mergeCell ref="A55:A57"/>
    <mergeCell ref="B55:B57"/>
    <mergeCell ref="C55:C57"/>
    <mergeCell ref="A58:A60"/>
    <mergeCell ref="B58:B60"/>
    <mergeCell ref="C58:C60"/>
    <mergeCell ref="A73:A75"/>
    <mergeCell ref="B73:B75"/>
    <mergeCell ref="C73:C75"/>
    <mergeCell ref="A76:A78"/>
    <mergeCell ref="B76:B78"/>
    <mergeCell ref="C76:C78"/>
    <mergeCell ref="A67:A69"/>
    <mergeCell ref="B67:B69"/>
    <mergeCell ref="C67:C69"/>
    <mergeCell ref="A70:A72"/>
    <mergeCell ref="B70:B72"/>
    <mergeCell ref="C70:C72"/>
    <mergeCell ref="A85:A87"/>
    <mergeCell ref="B85:B87"/>
    <mergeCell ref="C85:C87"/>
    <mergeCell ref="A88:A90"/>
    <mergeCell ref="B88:B90"/>
    <mergeCell ref="C88:C90"/>
    <mergeCell ref="A79:A81"/>
    <mergeCell ref="B79:B81"/>
    <mergeCell ref="C79:C81"/>
    <mergeCell ref="A82:A84"/>
    <mergeCell ref="B82:B84"/>
    <mergeCell ref="C82:C84"/>
    <mergeCell ref="A97:A99"/>
    <mergeCell ref="B97:B99"/>
    <mergeCell ref="C97:C99"/>
    <mergeCell ref="A100:A102"/>
    <mergeCell ref="B100:B102"/>
    <mergeCell ref="C100:C102"/>
    <mergeCell ref="A91:A93"/>
    <mergeCell ref="B91:B93"/>
    <mergeCell ref="C91:C93"/>
    <mergeCell ref="A94:A96"/>
    <mergeCell ref="B94:B96"/>
    <mergeCell ref="C94:C96"/>
    <mergeCell ref="A109:A111"/>
    <mergeCell ref="B109:B111"/>
    <mergeCell ref="C109:C111"/>
    <mergeCell ref="A112:A114"/>
    <mergeCell ref="B112:B114"/>
    <mergeCell ref="C112:C114"/>
    <mergeCell ref="A103:A105"/>
    <mergeCell ref="B103:B105"/>
    <mergeCell ref="C103:C105"/>
    <mergeCell ref="A106:A108"/>
    <mergeCell ref="B106:B108"/>
    <mergeCell ref="C106:C108"/>
    <mergeCell ref="A121:A123"/>
    <mergeCell ref="B121:B123"/>
    <mergeCell ref="C121:C123"/>
    <mergeCell ref="A124:A126"/>
    <mergeCell ref="B124:B126"/>
    <mergeCell ref="C124:C126"/>
    <mergeCell ref="A115:A117"/>
    <mergeCell ref="B115:B117"/>
    <mergeCell ref="C115:C117"/>
    <mergeCell ref="A118:A120"/>
    <mergeCell ref="B118:B120"/>
    <mergeCell ref="C118:C120"/>
    <mergeCell ref="A133:A135"/>
    <mergeCell ref="B133:B135"/>
    <mergeCell ref="C133:C135"/>
    <mergeCell ref="A136:A138"/>
    <mergeCell ref="B136:B138"/>
    <mergeCell ref="C136:C138"/>
    <mergeCell ref="A127:A129"/>
    <mergeCell ref="B127:B129"/>
    <mergeCell ref="C127:C129"/>
    <mergeCell ref="A130:A132"/>
    <mergeCell ref="B130:B132"/>
    <mergeCell ref="C130:C132"/>
    <mergeCell ref="A145:A147"/>
    <mergeCell ref="B145:B147"/>
    <mergeCell ref="C145:C147"/>
    <mergeCell ref="A148:A150"/>
    <mergeCell ref="B148:B150"/>
    <mergeCell ref="C148:C150"/>
    <mergeCell ref="A139:A141"/>
    <mergeCell ref="B139:B141"/>
    <mergeCell ref="C139:C141"/>
    <mergeCell ref="A142:A144"/>
    <mergeCell ref="B142:B144"/>
    <mergeCell ref="C142:C144"/>
    <mergeCell ref="A157:A159"/>
    <mergeCell ref="B157:B159"/>
    <mergeCell ref="C157:C159"/>
    <mergeCell ref="A160:A162"/>
    <mergeCell ref="B160:B162"/>
    <mergeCell ref="C160:C162"/>
    <mergeCell ref="A151:A153"/>
    <mergeCell ref="B151:B153"/>
    <mergeCell ref="C151:C153"/>
    <mergeCell ref="A154:A156"/>
    <mergeCell ref="B154:B156"/>
    <mergeCell ref="C154:C156"/>
    <mergeCell ref="A169:A171"/>
    <mergeCell ref="B169:B171"/>
    <mergeCell ref="C169:C171"/>
    <mergeCell ref="A172:A174"/>
    <mergeCell ref="B172:B174"/>
    <mergeCell ref="C172:C174"/>
    <mergeCell ref="A163:A165"/>
    <mergeCell ref="B163:B165"/>
    <mergeCell ref="C163:C165"/>
    <mergeCell ref="A166:A168"/>
    <mergeCell ref="B166:B168"/>
    <mergeCell ref="C166:C168"/>
    <mergeCell ref="A181:A183"/>
    <mergeCell ref="B181:B183"/>
    <mergeCell ref="C181:C183"/>
    <mergeCell ref="A184:A186"/>
    <mergeCell ref="B184:B186"/>
    <mergeCell ref="C184:C186"/>
    <mergeCell ref="A175:A177"/>
    <mergeCell ref="B175:B177"/>
    <mergeCell ref="C175:C177"/>
    <mergeCell ref="A178:A180"/>
    <mergeCell ref="B178:B180"/>
    <mergeCell ref="C178:C180"/>
    <mergeCell ref="A193:A195"/>
    <mergeCell ref="B193:B195"/>
    <mergeCell ref="C193:C195"/>
    <mergeCell ref="A196:A198"/>
    <mergeCell ref="B196:C198"/>
    <mergeCell ref="A199:A201"/>
    <mergeCell ref="B199:B201"/>
    <mergeCell ref="C199:C201"/>
    <mergeCell ref="A187:A189"/>
    <mergeCell ref="B187:B189"/>
    <mergeCell ref="C187:C189"/>
    <mergeCell ref="A190:A192"/>
    <mergeCell ref="B190:B192"/>
    <mergeCell ref="C190:C192"/>
    <mergeCell ref="A208:A210"/>
    <mergeCell ref="B208:C210"/>
    <mergeCell ref="A211:C213"/>
    <mergeCell ref="A202:A204"/>
    <mergeCell ref="B202:B204"/>
    <mergeCell ref="C202:C204"/>
    <mergeCell ref="A205:A207"/>
    <mergeCell ref="B205:B207"/>
    <mergeCell ref="C205:C207"/>
  </mergeCells>
  <phoneticPr fontId="1" type="noConversion"/>
  <pageMargins left="0.7" right="0.7" top="0.75" bottom="0.75" header="0.3" footer="0.3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L14"/>
  <sheetViews>
    <sheetView workbookViewId="0">
      <selection activeCell="J10" sqref="J10"/>
    </sheetView>
  </sheetViews>
  <sheetFormatPr defaultRowHeight="16.5" x14ac:dyDescent="0.3"/>
  <cols>
    <col min="1" max="1" width="6" customWidth="1"/>
    <col min="2" max="2" width="11.375" customWidth="1"/>
    <col min="3" max="3" width="15.5" customWidth="1"/>
    <col min="4" max="4" width="10.25" bestFit="1" customWidth="1"/>
    <col min="5" max="5" width="12.25" bestFit="1" customWidth="1"/>
    <col min="6" max="6" width="10.125" customWidth="1"/>
    <col min="7" max="8" width="8.625" customWidth="1"/>
    <col min="9" max="9" width="18" bestFit="1" customWidth="1"/>
    <col min="10" max="10" width="49.375" customWidth="1"/>
    <col min="11" max="11" width="12" customWidth="1"/>
    <col min="12" max="12" width="7.625" customWidth="1"/>
  </cols>
  <sheetData>
    <row r="1" spans="1:12" ht="35.1" customHeight="1" x14ac:dyDescent="0.3">
      <c r="A1" s="119" t="s">
        <v>195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 ht="27.75" customHeight="1" x14ac:dyDescent="0.3">
      <c r="A2" s="4" t="s">
        <v>0</v>
      </c>
      <c r="B2" s="4" t="s">
        <v>55</v>
      </c>
      <c r="C2" s="4" t="s">
        <v>56</v>
      </c>
      <c r="D2" s="4" t="s">
        <v>86</v>
      </c>
      <c r="E2" s="4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46</v>
      </c>
      <c r="K2" s="4" t="s">
        <v>47</v>
      </c>
      <c r="L2" s="4" t="s">
        <v>48</v>
      </c>
    </row>
    <row r="3" spans="1:12" ht="20.100000000000001" customHeight="1" x14ac:dyDescent="0.3">
      <c r="A3" s="5">
        <v>1</v>
      </c>
      <c r="B3" s="11">
        <v>44197</v>
      </c>
      <c r="C3" s="6" t="s">
        <v>62</v>
      </c>
      <c r="D3" s="6" t="s">
        <v>78</v>
      </c>
      <c r="E3" s="6" t="s">
        <v>79</v>
      </c>
      <c r="F3" s="32"/>
      <c r="G3" s="31" t="s">
        <v>53</v>
      </c>
      <c r="H3" s="31" t="s">
        <v>53</v>
      </c>
      <c r="I3" s="6" t="s">
        <v>259</v>
      </c>
      <c r="J3" s="6" t="s">
        <v>80</v>
      </c>
      <c r="K3" s="7">
        <v>252</v>
      </c>
      <c r="L3" s="32"/>
    </row>
    <row r="4" spans="1:12" ht="20.100000000000001" customHeight="1" x14ac:dyDescent="0.3">
      <c r="A4" s="5">
        <v>2</v>
      </c>
      <c r="B4" s="11">
        <v>44197</v>
      </c>
      <c r="C4" s="6" t="s">
        <v>62</v>
      </c>
      <c r="D4" s="6" t="s">
        <v>78</v>
      </c>
      <c r="E4" s="6" t="s">
        <v>79</v>
      </c>
      <c r="F4" s="34"/>
      <c r="G4" s="33" t="s">
        <v>53</v>
      </c>
      <c r="H4" s="33" t="s">
        <v>53</v>
      </c>
      <c r="I4" s="6" t="s">
        <v>259</v>
      </c>
      <c r="J4" s="6" t="s">
        <v>81</v>
      </c>
      <c r="K4" s="7">
        <v>5564955</v>
      </c>
      <c r="L4" s="34"/>
    </row>
    <row r="5" spans="1:12" s="15" customFormat="1" ht="20.100000000000001" customHeight="1" x14ac:dyDescent="0.3">
      <c r="A5" s="5">
        <v>3</v>
      </c>
      <c r="B5" s="11">
        <v>44276</v>
      </c>
      <c r="C5" s="6" t="s">
        <v>62</v>
      </c>
      <c r="D5" s="6" t="s">
        <v>82</v>
      </c>
      <c r="E5" s="6"/>
      <c r="F5" s="36"/>
      <c r="G5" s="35" t="s">
        <v>53</v>
      </c>
      <c r="H5" s="35" t="s">
        <v>53</v>
      </c>
      <c r="I5" s="6" t="s">
        <v>260</v>
      </c>
      <c r="J5" s="6" t="s">
        <v>83</v>
      </c>
      <c r="K5" s="7">
        <v>48</v>
      </c>
      <c r="L5" s="36"/>
    </row>
    <row r="6" spans="1:12" ht="20.100000000000001" customHeight="1" x14ac:dyDescent="0.3">
      <c r="A6" s="5">
        <v>4</v>
      </c>
      <c r="B6" s="11">
        <v>44332</v>
      </c>
      <c r="C6" s="6" t="s">
        <v>62</v>
      </c>
      <c r="D6" s="6" t="s">
        <v>78</v>
      </c>
      <c r="E6" s="6" t="s">
        <v>79</v>
      </c>
      <c r="F6" s="34"/>
      <c r="G6" s="33" t="s">
        <v>53</v>
      </c>
      <c r="H6" s="33" t="s">
        <v>53</v>
      </c>
      <c r="I6" s="6" t="s">
        <v>259</v>
      </c>
      <c r="J6" s="6" t="s">
        <v>84</v>
      </c>
      <c r="K6" s="7">
        <v>219</v>
      </c>
      <c r="L6" s="34"/>
    </row>
    <row r="7" spans="1:12" x14ac:dyDescent="0.3">
      <c r="A7" s="5">
        <v>5</v>
      </c>
      <c r="B7" s="11">
        <v>44356</v>
      </c>
      <c r="C7" s="6" t="s">
        <v>62</v>
      </c>
      <c r="D7" s="6" t="s">
        <v>82</v>
      </c>
      <c r="E7" s="6"/>
      <c r="F7" s="36"/>
      <c r="G7" s="35" t="s">
        <v>53</v>
      </c>
      <c r="H7" s="35" t="s">
        <v>53</v>
      </c>
      <c r="I7" s="6" t="s">
        <v>260</v>
      </c>
      <c r="J7" s="6" t="s">
        <v>85</v>
      </c>
      <c r="K7" s="7">
        <v>15000000</v>
      </c>
      <c r="L7" s="36"/>
    </row>
    <row r="8" spans="1:12" x14ac:dyDescent="0.3">
      <c r="A8" s="5">
        <v>6</v>
      </c>
      <c r="B8" s="11">
        <v>44367</v>
      </c>
      <c r="C8" s="6" t="s">
        <v>62</v>
      </c>
      <c r="D8" s="6" t="s">
        <v>82</v>
      </c>
      <c r="E8" s="6"/>
      <c r="F8" s="34"/>
      <c r="G8" s="33" t="s">
        <v>53</v>
      </c>
      <c r="H8" s="33" t="s">
        <v>53</v>
      </c>
      <c r="I8" s="6" t="s">
        <v>260</v>
      </c>
      <c r="J8" s="6" t="s">
        <v>83</v>
      </c>
      <c r="K8" s="7">
        <v>45</v>
      </c>
      <c r="L8" s="34"/>
    </row>
    <row r="9" spans="1:12" x14ac:dyDescent="0.3">
      <c r="A9" s="5">
        <v>7</v>
      </c>
      <c r="B9" s="11">
        <v>44368</v>
      </c>
      <c r="C9" s="6" t="s">
        <v>62</v>
      </c>
      <c r="D9" s="6" t="s">
        <v>78</v>
      </c>
      <c r="E9" s="6" t="s">
        <v>79</v>
      </c>
      <c r="F9" s="36"/>
      <c r="G9" s="35" t="s">
        <v>53</v>
      </c>
      <c r="H9" s="35" t="s">
        <v>53</v>
      </c>
      <c r="I9" s="6" t="s">
        <v>259</v>
      </c>
      <c r="J9" s="6" t="s">
        <v>27</v>
      </c>
      <c r="K9" s="7">
        <v>5000000</v>
      </c>
      <c r="L9" s="36"/>
    </row>
    <row r="10" spans="1:12" x14ac:dyDescent="0.3">
      <c r="A10" s="5">
        <v>8</v>
      </c>
      <c r="B10" s="11">
        <v>44441</v>
      </c>
      <c r="C10" s="6" t="s">
        <v>62</v>
      </c>
      <c r="D10" s="6" t="s">
        <v>82</v>
      </c>
      <c r="E10" s="6"/>
      <c r="F10" s="34"/>
      <c r="G10" s="33" t="s">
        <v>53</v>
      </c>
      <c r="H10" s="33" t="s">
        <v>53</v>
      </c>
      <c r="I10" s="6" t="s">
        <v>260</v>
      </c>
      <c r="J10" s="6" t="s">
        <v>85</v>
      </c>
      <c r="K10" s="7">
        <v>15000000</v>
      </c>
      <c r="L10" s="34"/>
    </row>
    <row r="11" spans="1:12" x14ac:dyDescent="0.3">
      <c r="A11" s="5">
        <v>9</v>
      </c>
      <c r="B11" s="11">
        <v>44458</v>
      </c>
      <c r="C11" s="6" t="s">
        <v>62</v>
      </c>
      <c r="D11" s="6" t="s">
        <v>82</v>
      </c>
      <c r="E11" s="6"/>
      <c r="F11" s="36"/>
      <c r="G11" s="35" t="s">
        <v>53</v>
      </c>
      <c r="H11" s="35" t="s">
        <v>53</v>
      </c>
      <c r="I11" s="6" t="s">
        <v>260</v>
      </c>
      <c r="J11" s="6" t="s">
        <v>83</v>
      </c>
      <c r="K11" s="7">
        <v>210</v>
      </c>
      <c r="L11" s="36"/>
    </row>
    <row r="12" spans="1:12" x14ac:dyDescent="0.3">
      <c r="A12" s="5">
        <v>10</v>
      </c>
      <c r="B12" s="11">
        <v>44521</v>
      </c>
      <c r="C12" s="6" t="s">
        <v>62</v>
      </c>
      <c r="D12" s="6" t="s">
        <v>78</v>
      </c>
      <c r="E12" s="6" t="s">
        <v>79</v>
      </c>
      <c r="F12" s="34"/>
      <c r="G12" s="33" t="s">
        <v>53</v>
      </c>
      <c r="H12" s="33" t="s">
        <v>53</v>
      </c>
      <c r="I12" s="6" t="s">
        <v>259</v>
      </c>
      <c r="J12" s="6" t="s">
        <v>84</v>
      </c>
      <c r="K12" s="7">
        <v>218</v>
      </c>
      <c r="L12" s="34"/>
    </row>
    <row r="13" spans="1:12" x14ac:dyDescent="0.3">
      <c r="A13" s="5">
        <v>11</v>
      </c>
      <c r="B13" s="11">
        <v>44549</v>
      </c>
      <c r="C13" s="6" t="s">
        <v>62</v>
      </c>
      <c r="D13" s="6" t="s">
        <v>82</v>
      </c>
      <c r="E13" s="6"/>
      <c r="F13" s="36"/>
      <c r="G13" s="35" t="s">
        <v>53</v>
      </c>
      <c r="H13" s="35" t="s">
        <v>53</v>
      </c>
      <c r="I13" s="6" t="s">
        <v>260</v>
      </c>
      <c r="J13" s="6" t="s">
        <v>83</v>
      </c>
      <c r="K13" s="7">
        <v>57</v>
      </c>
      <c r="L13" s="36"/>
    </row>
    <row r="14" spans="1:12" x14ac:dyDescent="0.3">
      <c r="A14" s="116" t="s">
        <v>22</v>
      </c>
      <c r="B14" s="117"/>
      <c r="C14" s="117"/>
      <c r="D14" s="117"/>
      <c r="E14" s="117"/>
      <c r="F14" s="117"/>
      <c r="G14" s="117"/>
      <c r="H14" s="117"/>
      <c r="I14" s="117"/>
      <c r="J14" s="118"/>
      <c r="K14" s="18">
        <f>SUM(K3:K13)</f>
        <v>40566004</v>
      </c>
      <c r="L14" s="21"/>
    </row>
  </sheetData>
  <mergeCells count="2">
    <mergeCell ref="A14:J14"/>
    <mergeCell ref="A1:L1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6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69"/>
  <sheetViews>
    <sheetView workbookViewId="0">
      <selection activeCell="E9" sqref="E9"/>
    </sheetView>
  </sheetViews>
  <sheetFormatPr defaultRowHeight="16.5" x14ac:dyDescent="0.3"/>
  <cols>
    <col min="1" max="1" width="6" customWidth="1"/>
    <col min="2" max="2" width="11.75" customWidth="1"/>
    <col min="3" max="3" width="30.75" customWidth="1"/>
    <col min="4" max="4" width="11.75" customWidth="1"/>
    <col min="5" max="5" width="10.5" customWidth="1"/>
    <col min="6" max="6" width="22" customWidth="1"/>
    <col min="7" max="7" width="18.375" customWidth="1"/>
  </cols>
  <sheetData>
    <row r="1" spans="1:7" ht="35.1" customHeight="1" x14ac:dyDescent="0.3">
      <c r="A1" s="119" t="s">
        <v>196</v>
      </c>
      <c r="B1" s="119"/>
      <c r="C1" s="119"/>
      <c r="D1" s="119"/>
      <c r="E1" s="119"/>
      <c r="F1" s="119"/>
      <c r="G1" s="119"/>
    </row>
    <row r="2" spans="1:7" ht="24.95" customHeight="1" x14ac:dyDescent="0.3">
      <c r="A2" s="3" t="s">
        <v>0</v>
      </c>
      <c r="B2" s="3" t="s">
        <v>49</v>
      </c>
      <c r="C2" s="3" t="s">
        <v>50</v>
      </c>
      <c r="D2" s="3" t="s">
        <v>47</v>
      </c>
      <c r="E2" s="3" t="s">
        <v>51</v>
      </c>
      <c r="F2" s="3" t="s">
        <v>52</v>
      </c>
      <c r="G2" s="3" t="s">
        <v>48</v>
      </c>
    </row>
    <row r="3" spans="1:7" ht="24.95" customHeight="1" x14ac:dyDescent="0.3">
      <c r="A3" s="28">
        <v>1</v>
      </c>
      <c r="B3" s="37">
        <v>44229</v>
      </c>
      <c r="C3" s="38" t="s">
        <v>65</v>
      </c>
      <c r="D3" s="39">
        <v>33910</v>
      </c>
      <c r="E3" s="28" t="s">
        <v>53</v>
      </c>
      <c r="F3" s="6" t="s">
        <v>145</v>
      </c>
      <c r="G3" s="6" t="s">
        <v>40</v>
      </c>
    </row>
    <row r="4" spans="1:7" ht="24.95" customHeight="1" x14ac:dyDescent="0.3">
      <c r="A4" s="29">
        <v>2</v>
      </c>
      <c r="B4" s="37">
        <v>44257</v>
      </c>
      <c r="C4" s="38" t="s">
        <v>87</v>
      </c>
      <c r="D4" s="39">
        <v>33920</v>
      </c>
      <c r="E4" s="29" t="s">
        <v>53</v>
      </c>
      <c r="F4" s="6" t="s">
        <v>146</v>
      </c>
      <c r="G4" s="6" t="s">
        <v>40</v>
      </c>
    </row>
    <row r="5" spans="1:7" ht="24.95" customHeight="1" x14ac:dyDescent="0.3">
      <c r="A5" s="29">
        <v>3</v>
      </c>
      <c r="B5" s="37">
        <v>44260</v>
      </c>
      <c r="C5" s="38" t="s">
        <v>88</v>
      </c>
      <c r="D5" s="39">
        <v>1601600</v>
      </c>
      <c r="E5" s="29" t="s">
        <v>53</v>
      </c>
      <c r="F5" s="6" t="s">
        <v>147</v>
      </c>
      <c r="G5" s="6" t="s">
        <v>89</v>
      </c>
    </row>
    <row r="6" spans="1:7" ht="24.95" customHeight="1" x14ac:dyDescent="0.3">
      <c r="A6" s="29">
        <v>4</v>
      </c>
      <c r="B6" s="37">
        <v>44281</v>
      </c>
      <c r="C6" s="38" t="s">
        <v>66</v>
      </c>
      <c r="D6" s="39">
        <v>33920</v>
      </c>
      <c r="E6" s="29" t="s">
        <v>53</v>
      </c>
      <c r="F6" s="6" t="s">
        <v>146</v>
      </c>
      <c r="G6" s="6" t="s">
        <v>40</v>
      </c>
    </row>
    <row r="7" spans="1:7" ht="24.95" customHeight="1" x14ac:dyDescent="0.3">
      <c r="A7" s="29">
        <v>5</v>
      </c>
      <c r="B7" s="37">
        <v>44292</v>
      </c>
      <c r="C7" s="38" t="s">
        <v>90</v>
      </c>
      <c r="D7" s="39">
        <v>1100000</v>
      </c>
      <c r="E7" s="29" t="s">
        <v>53</v>
      </c>
      <c r="F7" s="6" t="s">
        <v>148</v>
      </c>
      <c r="G7" s="6" t="s">
        <v>89</v>
      </c>
    </row>
    <row r="8" spans="1:7" ht="24.95" customHeight="1" x14ac:dyDescent="0.3">
      <c r="A8" s="29">
        <v>6</v>
      </c>
      <c r="B8" s="37">
        <v>44300</v>
      </c>
      <c r="C8" s="38" t="s">
        <v>91</v>
      </c>
      <c r="D8" s="39">
        <v>580000</v>
      </c>
      <c r="E8" s="29" t="s">
        <v>53</v>
      </c>
      <c r="F8" s="6" t="s">
        <v>149</v>
      </c>
      <c r="G8" s="6" t="s">
        <v>89</v>
      </c>
    </row>
    <row r="9" spans="1:7" ht="24.95" customHeight="1" x14ac:dyDescent="0.3">
      <c r="A9" s="29">
        <v>7</v>
      </c>
      <c r="B9" s="37">
        <v>44301</v>
      </c>
      <c r="C9" s="38" t="s">
        <v>92</v>
      </c>
      <c r="D9" s="39">
        <v>912000</v>
      </c>
      <c r="E9" s="29" t="s">
        <v>53</v>
      </c>
      <c r="F9" s="6" t="s">
        <v>150</v>
      </c>
      <c r="G9" s="6" t="s">
        <v>36</v>
      </c>
    </row>
    <row r="10" spans="1:7" ht="24.95" customHeight="1" x14ac:dyDescent="0.3">
      <c r="A10" s="29">
        <v>8</v>
      </c>
      <c r="B10" s="37">
        <v>44319</v>
      </c>
      <c r="C10" s="38" t="s">
        <v>93</v>
      </c>
      <c r="D10" s="39">
        <v>33920</v>
      </c>
      <c r="E10" s="29" t="s">
        <v>53</v>
      </c>
      <c r="F10" s="6" t="s">
        <v>146</v>
      </c>
      <c r="G10" s="6" t="s">
        <v>40</v>
      </c>
    </row>
    <row r="11" spans="1:7" ht="24.95" customHeight="1" x14ac:dyDescent="0.3">
      <c r="A11" s="29">
        <v>9</v>
      </c>
      <c r="B11" s="37">
        <v>44351</v>
      </c>
      <c r="C11" s="38" t="s">
        <v>94</v>
      </c>
      <c r="D11" s="39">
        <v>67830</v>
      </c>
      <c r="E11" s="29" t="s">
        <v>53</v>
      </c>
      <c r="F11" s="6" t="s">
        <v>151</v>
      </c>
      <c r="G11" s="6" t="s">
        <v>40</v>
      </c>
    </row>
    <row r="12" spans="1:7" ht="24.95" customHeight="1" x14ac:dyDescent="0.3">
      <c r="A12" s="29">
        <v>10</v>
      </c>
      <c r="B12" s="37">
        <v>44377</v>
      </c>
      <c r="C12" s="38" t="s">
        <v>95</v>
      </c>
      <c r="D12" s="39">
        <v>437000</v>
      </c>
      <c r="E12" s="29" t="s">
        <v>53</v>
      </c>
      <c r="F12" s="6" t="s">
        <v>152</v>
      </c>
      <c r="G12" s="6" t="s">
        <v>96</v>
      </c>
    </row>
    <row r="13" spans="1:7" ht="24.95" customHeight="1" x14ac:dyDescent="0.3">
      <c r="A13" s="29">
        <v>11</v>
      </c>
      <c r="B13" s="37">
        <v>44379</v>
      </c>
      <c r="C13" s="38" t="s">
        <v>97</v>
      </c>
      <c r="D13" s="39">
        <v>5400230</v>
      </c>
      <c r="E13" s="29" t="s">
        <v>53</v>
      </c>
      <c r="F13" s="6" t="s">
        <v>153</v>
      </c>
      <c r="G13" s="6" t="s">
        <v>96</v>
      </c>
    </row>
    <row r="14" spans="1:7" ht="24.95" customHeight="1" x14ac:dyDescent="0.3">
      <c r="A14" s="29">
        <v>12</v>
      </c>
      <c r="B14" s="37">
        <v>44382</v>
      </c>
      <c r="C14" s="38" t="s">
        <v>98</v>
      </c>
      <c r="D14" s="39">
        <v>669690</v>
      </c>
      <c r="E14" s="29" t="s">
        <v>53</v>
      </c>
      <c r="F14" s="6" t="s">
        <v>154</v>
      </c>
      <c r="G14" s="6" t="s">
        <v>99</v>
      </c>
    </row>
    <row r="15" spans="1:7" ht="24.95" customHeight="1" x14ac:dyDescent="0.3">
      <c r="A15" s="29">
        <v>13</v>
      </c>
      <c r="B15" s="37">
        <v>44384</v>
      </c>
      <c r="C15" s="38" t="s">
        <v>100</v>
      </c>
      <c r="D15" s="39">
        <v>82500</v>
      </c>
      <c r="E15" s="29" t="s">
        <v>53</v>
      </c>
      <c r="F15" s="6" t="s">
        <v>155</v>
      </c>
      <c r="G15" s="6" t="s">
        <v>96</v>
      </c>
    </row>
    <row r="16" spans="1:7" ht="24.95" customHeight="1" x14ac:dyDescent="0.3">
      <c r="A16" s="29">
        <v>14</v>
      </c>
      <c r="B16" s="37">
        <v>44384</v>
      </c>
      <c r="C16" s="38" t="s">
        <v>101</v>
      </c>
      <c r="D16" s="39">
        <v>26939</v>
      </c>
      <c r="E16" s="29" t="s">
        <v>53</v>
      </c>
      <c r="F16" s="6" t="s">
        <v>156</v>
      </c>
      <c r="G16" s="6" t="s">
        <v>102</v>
      </c>
    </row>
    <row r="17" spans="1:7" ht="24.95" customHeight="1" x14ac:dyDescent="0.3">
      <c r="A17" s="29">
        <v>15</v>
      </c>
      <c r="B17" s="37">
        <v>44406</v>
      </c>
      <c r="C17" s="38" t="s">
        <v>67</v>
      </c>
      <c r="D17" s="39">
        <v>33920</v>
      </c>
      <c r="E17" s="29" t="s">
        <v>53</v>
      </c>
      <c r="F17" s="6" t="s">
        <v>146</v>
      </c>
      <c r="G17" s="6" t="s">
        <v>40</v>
      </c>
    </row>
    <row r="18" spans="1:7" ht="24.95" customHeight="1" x14ac:dyDescent="0.3">
      <c r="A18" s="29">
        <v>16</v>
      </c>
      <c r="B18" s="37">
        <v>44413</v>
      </c>
      <c r="C18" s="38" t="s">
        <v>103</v>
      </c>
      <c r="D18" s="39">
        <v>2500000</v>
      </c>
      <c r="E18" s="29" t="s">
        <v>53</v>
      </c>
      <c r="F18" s="6" t="s">
        <v>157</v>
      </c>
      <c r="G18" s="6" t="s">
        <v>99</v>
      </c>
    </row>
    <row r="19" spans="1:7" ht="24.95" customHeight="1" x14ac:dyDescent="0.3">
      <c r="A19" s="29">
        <v>17</v>
      </c>
      <c r="B19" s="37">
        <v>44417</v>
      </c>
      <c r="C19" s="38" t="s">
        <v>104</v>
      </c>
      <c r="D19" s="39">
        <v>44700</v>
      </c>
      <c r="E19" s="29" t="s">
        <v>53</v>
      </c>
      <c r="F19" s="6" t="s">
        <v>158</v>
      </c>
      <c r="G19" s="6" t="s">
        <v>96</v>
      </c>
    </row>
    <row r="20" spans="1:7" ht="24.95" customHeight="1" x14ac:dyDescent="0.3">
      <c r="A20" s="29">
        <v>18</v>
      </c>
      <c r="B20" s="37">
        <v>44418</v>
      </c>
      <c r="C20" s="38" t="s">
        <v>105</v>
      </c>
      <c r="D20" s="39">
        <v>85750</v>
      </c>
      <c r="E20" s="29" t="s">
        <v>53</v>
      </c>
      <c r="F20" s="6" t="s">
        <v>159</v>
      </c>
      <c r="G20" s="6" t="s">
        <v>106</v>
      </c>
    </row>
    <row r="21" spans="1:7" ht="24.95" customHeight="1" x14ac:dyDescent="0.3">
      <c r="A21" s="29">
        <v>19</v>
      </c>
      <c r="B21" s="37">
        <v>44418</v>
      </c>
      <c r="C21" s="38" t="s">
        <v>107</v>
      </c>
      <c r="D21" s="39">
        <v>9870</v>
      </c>
      <c r="E21" s="29" t="s">
        <v>53</v>
      </c>
      <c r="F21" s="6" t="s">
        <v>160</v>
      </c>
      <c r="G21" s="6" t="s">
        <v>108</v>
      </c>
    </row>
    <row r="22" spans="1:7" ht="24.95" customHeight="1" x14ac:dyDescent="0.3">
      <c r="A22" s="29">
        <v>20</v>
      </c>
      <c r="B22" s="37">
        <v>44418</v>
      </c>
      <c r="C22" s="38" t="s">
        <v>109</v>
      </c>
      <c r="D22" s="39">
        <v>796000</v>
      </c>
      <c r="E22" s="29" t="s">
        <v>53</v>
      </c>
      <c r="F22" s="6" t="s">
        <v>161</v>
      </c>
      <c r="G22" s="6" t="s">
        <v>96</v>
      </c>
    </row>
    <row r="23" spans="1:7" ht="24.95" customHeight="1" x14ac:dyDescent="0.3">
      <c r="A23" s="29">
        <v>21</v>
      </c>
      <c r="B23" s="37">
        <v>44418</v>
      </c>
      <c r="C23" s="38" t="s">
        <v>110</v>
      </c>
      <c r="D23" s="39">
        <v>267300</v>
      </c>
      <c r="E23" s="29" t="s">
        <v>53</v>
      </c>
      <c r="F23" s="6" t="s">
        <v>162</v>
      </c>
      <c r="G23" s="6" t="s">
        <v>96</v>
      </c>
    </row>
    <row r="24" spans="1:7" ht="24.95" customHeight="1" x14ac:dyDescent="0.3">
      <c r="A24" s="29">
        <v>22</v>
      </c>
      <c r="B24" s="37">
        <v>44418</v>
      </c>
      <c r="C24" s="38" t="s">
        <v>111</v>
      </c>
      <c r="D24" s="39">
        <v>74800</v>
      </c>
      <c r="E24" s="29" t="s">
        <v>53</v>
      </c>
      <c r="F24" s="6" t="s">
        <v>163</v>
      </c>
      <c r="G24" s="6" t="s">
        <v>96</v>
      </c>
    </row>
    <row r="25" spans="1:7" ht="24.95" customHeight="1" x14ac:dyDescent="0.3">
      <c r="A25" s="29">
        <v>23</v>
      </c>
      <c r="B25" s="37">
        <v>44418</v>
      </c>
      <c r="C25" s="38" t="s">
        <v>112</v>
      </c>
      <c r="D25" s="39">
        <v>240790</v>
      </c>
      <c r="E25" s="29" t="s">
        <v>53</v>
      </c>
      <c r="F25" s="6" t="s">
        <v>164</v>
      </c>
      <c r="G25" s="6" t="s">
        <v>96</v>
      </c>
    </row>
    <row r="26" spans="1:7" ht="24.95" customHeight="1" x14ac:dyDescent="0.3">
      <c r="A26" s="29">
        <v>24</v>
      </c>
      <c r="B26" s="37">
        <v>44425</v>
      </c>
      <c r="C26" s="38" t="s">
        <v>101</v>
      </c>
      <c r="D26" s="39">
        <v>29197</v>
      </c>
      <c r="E26" s="29" t="s">
        <v>53</v>
      </c>
      <c r="F26" s="6" t="s">
        <v>165</v>
      </c>
      <c r="G26" s="6" t="s">
        <v>102</v>
      </c>
    </row>
    <row r="27" spans="1:7" s="17" customFormat="1" ht="20.100000000000001" customHeight="1" x14ac:dyDescent="0.3">
      <c r="A27" s="29">
        <v>25</v>
      </c>
      <c r="B27" s="37">
        <v>44438</v>
      </c>
      <c r="C27" s="38" t="s">
        <v>68</v>
      </c>
      <c r="D27" s="39">
        <v>33920</v>
      </c>
      <c r="E27" s="29" t="s">
        <v>53</v>
      </c>
      <c r="F27" s="6" t="s">
        <v>146</v>
      </c>
      <c r="G27" s="6" t="s">
        <v>40</v>
      </c>
    </row>
    <row r="28" spans="1:7" ht="24" x14ac:dyDescent="0.3">
      <c r="A28" s="29">
        <v>26</v>
      </c>
      <c r="B28" s="37">
        <v>44440</v>
      </c>
      <c r="C28" s="38" t="s">
        <v>113</v>
      </c>
      <c r="D28" s="39">
        <v>990000</v>
      </c>
      <c r="E28" s="29" t="s">
        <v>53</v>
      </c>
      <c r="F28" s="6" t="s">
        <v>166</v>
      </c>
      <c r="G28" s="6" t="s">
        <v>96</v>
      </c>
    </row>
    <row r="29" spans="1:7" ht="24" x14ac:dyDescent="0.3">
      <c r="A29" s="29">
        <v>27</v>
      </c>
      <c r="B29" s="37">
        <v>44442</v>
      </c>
      <c r="C29" s="38" t="s">
        <v>114</v>
      </c>
      <c r="D29" s="39">
        <v>2500000</v>
      </c>
      <c r="E29" s="29" t="s">
        <v>53</v>
      </c>
      <c r="F29" s="6" t="s">
        <v>157</v>
      </c>
      <c r="G29" s="6" t="s">
        <v>99</v>
      </c>
    </row>
    <row r="30" spans="1:7" ht="36" x14ac:dyDescent="0.3">
      <c r="A30" s="29">
        <v>28</v>
      </c>
      <c r="B30" s="37">
        <v>44442</v>
      </c>
      <c r="C30" s="38" t="s">
        <v>115</v>
      </c>
      <c r="D30" s="39">
        <v>5494900</v>
      </c>
      <c r="E30" s="29" t="s">
        <v>53</v>
      </c>
      <c r="F30" s="6" t="s">
        <v>167</v>
      </c>
      <c r="G30" s="6" t="s">
        <v>96</v>
      </c>
    </row>
    <row r="31" spans="1:7" ht="24" x14ac:dyDescent="0.3">
      <c r="A31" s="29">
        <v>29</v>
      </c>
      <c r="B31" s="37">
        <v>44449</v>
      </c>
      <c r="C31" s="38" t="s">
        <v>116</v>
      </c>
      <c r="D31" s="39">
        <v>800000</v>
      </c>
      <c r="E31" s="29" t="s">
        <v>53</v>
      </c>
      <c r="F31" s="6" t="s">
        <v>168</v>
      </c>
      <c r="G31" s="6" t="s">
        <v>96</v>
      </c>
    </row>
    <row r="32" spans="1:7" ht="24" x14ac:dyDescent="0.3">
      <c r="A32" s="29">
        <v>30</v>
      </c>
      <c r="B32" s="37">
        <v>44449</v>
      </c>
      <c r="C32" s="38" t="s">
        <v>117</v>
      </c>
      <c r="D32" s="39">
        <v>85750</v>
      </c>
      <c r="E32" s="29" t="s">
        <v>53</v>
      </c>
      <c r="F32" s="6" t="s">
        <v>159</v>
      </c>
      <c r="G32" s="6" t="s">
        <v>106</v>
      </c>
    </row>
    <row r="33" spans="1:7" ht="36" x14ac:dyDescent="0.3">
      <c r="A33" s="29">
        <v>31</v>
      </c>
      <c r="B33" s="37">
        <v>44449</v>
      </c>
      <c r="C33" s="38" t="s">
        <v>118</v>
      </c>
      <c r="D33" s="39">
        <v>9870</v>
      </c>
      <c r="E33" s="29" t="s">
        <v>53</v>
      </c>
      <c r="F33" s="6" t="s">
        <v>160</v>
      </c>
      <c r="G33" s="6" t="s">
        <v>108</v>
      </c>
    </row>
    <row r="34" spans="1:7" ht="24" x14ac:dyDescent="0.3">
      <c r="A34" s="29">
        <v>32</v>
      </c>
      <c r="B34" s="37">
        <v>44449</v>
      </c>
      <c r="C34" s="38" t="s">
        <v>119</v>
      </c>
      <c r="D34" s="39">
        <v>54390</v>
      </c>
      <c r="E34" s="29" t="s">
        <v>53</v>
      </c>
      <c r="F34" s="6" t="s">
        <v>169</v>
      </c>
      <c r="G34" s="6" t="s">
        <v>120</v>
      </c>
    </row>
    <row r="35" spans="1:7" ht="24" x14ac:dyDescent="0.3">
      <c r="A35" s="29">
        <v>33</v>
      </c>
      <c r="B35" s="37">
        <v>44449</v>
      </c>
      <c r="C35" s="38" t="s">
        <v>121</v>
      </c>
      <c r="D35" s="39">
        <v>70820</v>
      </c>
      <c r="E35" s="29" t="s">
        <v>53</v>
      </c>
      <c r="F35" s="6" t="s">
        <v>170</v>
      </c>
      <c r="G35" s="6" t="s">
        <v>122</v>
      </c>
    </row>
    <row r="36" spans="1:7" ht="36" x14ac:dyDescent="0.3">
      <c r="A36" s="29">
        <v>34</v>
      </c>
      <c r="B36" s="37">
        <v>44455</v>
      </c>
      <c r="C36" s="38" t="s">
        <v>123</v>
      </c>
      <c r="D36" s="39">
        <v>1100267</v>
      </c>
      <c r="E36" s="29" t="s">
        <v>53</v>
      </c>
      <c r="F36" s="6" t="s">
        <v>171</v>
      </c>
      <c r="G36" s="6" t="s">
        <v>89</v>
      </c>
    </row>
    <row r="37" spans="1:7" ht="36" x14ac:dyDescent="0.3">
      <c r="A37" s="29">
        <v>35</v>
      </c>
      <c r="B37" s="37">
        <v>44455</v>
      </c>
      <c r="C37" s="38" t="s">
        <v>123</v>
      </c>
      <c r="D37" s="39">
        <v>1558583</v>
      </c>
      <c r="E37" s="29" t="s">
        <v>53</v>
      </c>
      <c r="F37" s="6" t="s">
        <v>172</v>
      </c>
      <c r="G37" s="6" t="s">
        <v>89</v>
      </c>
    </row>
    <row r="38" spans="1:7" ht="24" x14ac:dyDescent="0.3">
      <c r="A38" s="29">
        <v>36</v>
      </c>
      <c r="B38" s="37">
        <v>44455</v>
      </c>
      <c r="C38" s="38" t="s">
        <v>124</v>
      </c>
      <c r="D38" s="39">
        <v>352000</v>
      </c>
      <c r="E38" s="29" t="s">
        <v>53</v>
      </c>
      <c r="F38" s="6" t="s">
        <v>173</v>
      </c>
      <c r="G38" s="6" t="s">
        <v>96</v>
      </c>
    </row>
    <row r="39" spans="1:7" ht="24" x14ac:dyDescent="0.3">
      <c r="A39" s="29">
        <v>37</v>
      </c>
      <c r="B39" s="37">
        <v>44455</v>
      </c>
      <c r="C39" s="38" t="s">
        <v>125</v>
      </c>
      <c r="D39" s="39">
        <v>34100</v>
      </c>
      <c r="E39" s="29" t="s">
        <v>53</v>
      </c>
      <c r="F39" s="6" t="s">
        <v>174</v>
      </c>
      <c r="G39" s="6" t="s">
        <v>96</v>
      </c>
    </row>
    <row r="40" spans="1:7" ht="24" x14ac:dyDescent="0.3">
      <c r="A40" s="29">
        <v>38</v>
      </c>
      <c r="B40" s="37">
        <v>44455</v>
      </c>
      <c r="C40" s="38" t="s">
        <v>110</v>
      </c>
      <c r="D40" s="39">
        <v>313610</v>
      </c>
      <c r="E40" s="29" t="s">
        <v>53</v>
      </c>
      <c r="F40" s="6" t="s">
        <v>175</v>
      </c>
      <c r="G40" s="6" t="s">
        <v>96</v>
      </c>
    </row>
    <row r="41" spans="1:7" ht="24" x14ac:dyDescent="0.3">
      <c r="A41" s="29">
        <v>39</v>
      </c>
      <c r="B41" s="37">
        <v>44455</v>
      </c>
      <c r="C41" s="38" t="s">
        <v>112</v>
      </c>
      <c r="D41" s="39">
        <v>76670</v>
      </c>
      <c r="E41" s="29" t="s">
        <v>53</v>
      </c>
      <c r="F41" s="6" t="s">
        <v>176</v>
      </c>
      <c r="G41" s="6" t="s">
        <v>96</v>
      </c>
    </row>
    <row r="42" spans="1:7" ht="24" x14ac:dyDescent="0.3">
      <c r="A42" s="29">
        <v>40</v>
      </c>
      <c r="B42" s="37">
        <v>44463</v>
      </c>
      <c r="C42" s="38" t="s">
        <v>101</v>
      </c>
      <c r="D42" s="39">
        <v>30214</v>
      </c>
      <c r="E42" s="29" t="s">
        <v>53</v>
      </c>
      <c r="F42" s="6" t="s">
        <v>177</v>
      </c>
      <c r="G42" s="6" t="s">
        <v>102</v>
      </c>
    </row>
    <row r="43" spans="1:7" ht="24" x14ac:dyDescent="0.3">
      <c r="A43" s="29">
        <v>41</v>
      </c>
      <c r="B43" s="37">
        <v>44466</v>
      </c>
      <c r="C43" s="38" t="s">
        <v>69</v>
      </c>
      <c r="D43" s="39">
        <v>33920</v>
      </c>
      <c r="E43" s="29" t="s">
        <v>53</v>
      </c>
      <c r="F43" s="6" t="s">
        <v>146</v>
      </c>
      <c r="G43" s="6" t="s">
        <v>40</v>
      </c>
    </row>
    <row r="44" spans="1:7" ht="24" x14ac:dyDescent="0.3">
      <c r="A44" s="29">
        <v>42</v>
      </c>
      <c r="B44" s="37">
        <v>44469</v>
      </c>
      <c r="C44" s="38" t="s">
        <v>126</v>
      </c>
      <c r="D44" s="39">
        <v>165000</v>
      </c>
      <c r="E44" s="29" t="s">
        <v>53</v>
      </c>
      <c r="F44" s="6" t="s">
        <v>178</v>
      </c>
      <c r="G44" s="6" t="s">
        <v>96</v>
      </c>
    </row>
    <row r="45" spans="1:7" ht="24" x14ac:dyDescent="0.3">
      <c r="A45" s="29">
        <v>43</v>
      </c>
      <c r="B45" s="37">
        <v>44474</v>
      </c>
      <c r="C45" s="38" t="s">
        <v>127</v>
      </c>
      <c r="D45" s="39">
        <v>2500000</v>
      </c>
      <c r="E45" s="29" t="s">
        <v>53</v>
      </c>
      <c r="F45" s="6" t="s">
        <v>157</v>
      </c>
      <c r="G45" s="6" t="s">
        <v>99</v>
      </c>
    </row>
    <row r="46" spans="1:7" ht="24" x14ac:dyDescent="0.3">
      <c r="A46" s="29">
        <v>44</v>
      </c>
      <c r="B46" s="37">
        <v>44475</v>
      </c>
      <c r="C46" s="38" t="s">
        <v>128</v>
      </c>
      <c r="D46" s="39">
        <v>3327500</v>
      </c>
      <c r="E46" s="29" t="s">
        <v>53</v>
      </c>
      <c r="F46" s="6" t="s">
        <v>179</v>
      </c>
      <c r="G46" s="6" t="s">
        <v>96</v>
      </c>
    </row>
    <row r="47" spans="1:7" ht="24" x14ac:dyDescent="0.3">
      <c r="A47" s="29">
        <v>45</v>
      </c>
      <c r="B47" s="37">
        <v>44477</v>
      </c>
      <c r="C47" s="38" t="s">
        <v>129</v>
      </c>
      <c r="D47" s="39">
        <v>85750</v>
      </c>
      <c r="E47" s="29" t="s">
        <v>53</v>
      </c>
      <c r="F47" s="6" t="s">
        <v>159</v>
      </c>
      <c r="G47" s="6" t="s">
        <v>106</v>
      </c>
    </row>
    <row r="48" spans="1:7" ht="36" x14ac:dyDescent="0.3">
      <c r="A48" s="29">
        <v>46</v>
      </c>
      <c r="B48" s="37">
        <v>44477</v>
      </c>
      <c r="C48" s="38" t="s">
        <v>130</v>
      </c>
      <c r="D48" s="39">
        <v>9870</v>
      </c>
      <c r="E48" s="29" t="s">
        <v>53</v>
      </c>
      <c r="F48" s="6" t="s">
        <v>160</v>
      </c>
      <c r="G48" s="6" t="s">
        <v>108</v>
      </c>
    </row>
    <row r="49" spans="1:7" ht="24" x14ac:dyDescent="0.3">
      <c r="A49" s="29">
        <v>47</v>
      </c>
      <c r="B49" s="37">
        <v>44477</v>
      </c>
      <c r="C49" s="38" t="s">
        <v>131</v>
      </c>
      <c r="D49" s="39">
        <v>24000</v>
      </c>
      <c r="E49" s="29" t="s">
        <v>53</v>
      </c>
      <c r="F49" s="6" t="s">
        <v>180</v>
      </c>
      <c r="G49" s="6" t="s">
        <v>120</v>
      </c>
    </row>
    <row r="50" spans="1:7" ht="24" x14ac:dyDescent="0.3">
      <c r="A50" s="29">
        <v>48</v>
      </c>
      <c r="B50" s="37">
        <v>44477</v>
      </c>
      <c r="C50" s="38" t="s">
        <v>132</v>
      </c>
      <c r="D50" s="39">
        <v>31250</v>
      </c>
      <c r="E50" s="29" t="s">
        <v>53</v>
      </c>
      <c r="F50" s="6" t="s">
        <v>181</v>
      </c>
      <c r="G50" s="6" t="s">
        <v>122</v>
      </c>
    </row>
    <row r="51" spans="1:7" ht="24" x14ac:dyDescent="0.3">
      <c r="A51" s="29">
        <v>49</v>
      </c>
      <c r="B51" s="37">
        <v>44497</v>
      </c>
      <c r="C51" s="38" t="s">
        <v>109</v>
      </c>
      <c r="D51" s="39">
        <v>37000</v>
      </c>
      <c r="E51" s="29" t="s">
        <v>53</v>
      </c>
      <c r="F51" s="6" t="s">
        <v>182</v>
      </c>
      <c r="G51" s="6" t="s">
        <v>96</v>
      </c>
    </row>
    <row r="52" spans="1:7" ht="24" x14ac:dyDescent="0.3">
      <c r="A52" s="29">
        <v>50</v>
      </c>
      <c r="B52" s="37">
        <v>44497</v>
      </c>
      <c r="C52" s="38" t="s">
        <v>112</v>
      </c>
      <c r="D52" s="39">
        <v>108900</v>
      </c>
      <c r="E52" s="29" t="s">
        <v>53</v>
      </c>
      <c r="F52" s="6" t="s">
        <v>183</v>
      </c>
      <c r="G52" s="6" t="s">
        <v>96</v>
      </c>
    </row>
    <row r="53" spans="1:7" ht="24" x14ac:dyDescent="0.3">
      <c r="A53" s="29">
        <v>51</v>
      </c>
      <c r="B53" s="37">
        <v>44497</v>
      </c>
      <c r="C53" s="38" t="s">
        <v>133</v>
      </c>
      <c r="D53" s="39">
        <v>600600</v>
      </c>
      <c r="E53" s="29" t="s">
        <v>53</v>
      </c>
      <c r="F53" s="6" t="s">
        <v>184</v>
      </c>
      <c r="G53" s="6" t="s">
        <v>96</v>
      </c>
    </row>
    <row r="54" spans="1:7" ht="24" x14ac:dyDescent="0.3">
      <c r="A54" s="29">
        <v>52</v>
      </c>
      <c r="B54" s="37">
        <v>44497</v>
      </c>
      <c r="C54" s="38" t="s">
        <v>110</v>
      </c>
      <c r="D54" s="39">
        <v>106700</v>
      </c>
      <c r="E54" s="29" t="s">
        <v>53</v>
      </c>
      <c r="F54" s="6" t="s">
        <v>185</v>
      </c>
      <c r="G54" s="6" t="s">
        <v>96</v>
      </c>
    </row>
    <row r="55" spans="1:7" ht="24" x14ac:dyDescent="0.3">
      <c r="A55" s="29">
        <v>53</v>
      </c>
      <c r="B55" s="37">
        <v>44498</v>
      </c>
      <c r="C55" s="38" t="s">
        <v>134</v>
      </c>
      <c r="D55" s="39">
        <v>298100</v>
      </c>
      <c r="E55" s="29" t="s">
        <v>53</v>
      </c>
      <c r="F55" s="6" t="s">
        <v>186</v>
      </c>
      <c r="G55" s="6" t="s">
        <v>40</v>
      </c>
    </row>
    <row r="56" spans="1:7" ht="24" x14ac:dyDescent="0.3">
      <c r="A56" s="29">
        <v>54</v>
      </c>
      <c r="B56" s="37">
        <v>44505</v>
      </c>
      <c r="C56" s="38" t="s">
        <v>135</v>
      </c>
      <c r="D56" s="39">
        <v>1243710</v>
      </c>
      <c r="E56" s="29" t="s">
        <v>53</v>
      </c>
      <c r="F56" s="6" t="s">
        <v>187</v>
      </c>
      <c r="G56" s="6" t="s">
        <v>99</v>
      </c>
    </row>
    <row r="57" spans="1:7" ht="24" x14ac:dyDescent="0.3">
      <c r="A57" s="29">
        <v>55</v>
      </c>
      <c r="B57" s="37">
        <v>44510</v>
      </c>
      <c r="C57" s="38" t="s">
        <v>136</v>
      </c>
      <c r="D57" s="39">
        <v>85750</v>
      </c>
      <c r="E57" s="29" t="s">
        <v>53</v>
      </c>
      <c r="F57" s="6" t="s">
        <v>159</v>
      </c>
      <c r="G57" s="6" t="s">
        <v>106</v>
      </c>
    </row>
    <row r="58" spans="1:7" ht="36" x14ac:dyDescent="0.3">
      <c r="A58" s="29">
        <v>56</v>
      </c>
      <c r="B58" s="37">
        <v>44510</v>
      </c>
      <c r="C58" s="38" t="s">
        <v>137</v>
      </c>
      <c r="D58" s="39">
        <v>9870</v>
      </c>
      <c r="E58" s="29" t="s">
        <v>53</v>
      </c>
      <c r="F58" s="6" t="s">
        <v>160</v>
      </c>
      <c r="G58" s="6" t="s">
        <v>108</v>
      </c>
    </row>
    <row r="59" spans="1:7" ht="24" x14ac:dyDescent="0.3">
      <c r="A59" s="29">
        <v>57</v>
      </c>
      <c r="B59" s="37">
        <v>44510</v>
      </c>
      <c r="C59" s="38" t="s">
        <v>138</v>
      </c>
      <c r="D59" s="39">
        <v>24000</v>
      </c>
      <c r="E59" s="29" t="s">
        <v>53</v>
      </c>
      <c r="F59" s="6" t="s">
        <v>180</v>
      </c>
      <c r="G59" s="6" t="s">
        <v>120</v>
      </c>
    </row>
    <row r="60" spans="1:7" ht="24" x14ac:dyDescent="0.3">
      <c r="A60" s="29">
        <v>58</v>
      </c>
      <c r="B60" s="37">
        <v>44510</v>
      </c>
      <c r="C60" s="38" t="s">
        <v>139</v>
      </c>
      <c r="D60" s="39">
        <v>31250</v>
      </c>
      <c r="E60" s="29" t="s">
        <v>53</v>
      </c>
      <c r="F60" s="6" t="s">
        <v>181</v>
      </c>
      <c r="G60" s="6" t="s">
        <v>122</v>
      </c>
    </row>
    <row r="61" spans="1:7" ht="24" x14ac:dyDescent="0.3">
      <c r="A61" s="29">
        <v>59</v>
      </c>
      <c r="B61" s="37">
        <v>44523</v>
      </c>
      <c r="C61" s="38" t="s">
        <v>112</v>
      </c>
      <c r="D61" s="39">
        <v>123750</v>
      </c>
      <c r="E61" s="29" t="s">
        <v>53</v>
      </c>
      <c r="F61" s="6" t="s">
        <v>188</v>
      </c>
      <c r="G61" s="6" t="s">
        <v>96</v>
      </c>
    </row>
    <row r="62" spans="1:7" ht="24" x14ac:dyDescent="0.3">
      <c r="A62" s="29">
        <v>60</v>
      </c>
      <c r="B62" s="37">
        <v>44524</v>
      </c>
      <c r="C62" s="38" t="s">
        <v>140</v>
      </c>
      <c r="D62" s="39">
        <v>8010</v>
      </c>
      <c r="E62" s="29" t="s">
        <v>53</v>
      </c>
      <c r="F62" s="6" t="s">
        <v>189</v>
      </c>
      <c r="G62" s="6" t="s">
        <v>96</v>
      </c>
    </row>
    <row r="63" spans="1:7" ht="24" x14ac:dyDescent="0.3">
      <c r="A63" s="29">
        <v>61</v>
      </c>
      <c r="B63" s="37">
        <v>44530</v>
      </c>
      <c r="C63" s="38" t="s">
        <v>141</v>
      </c>
      <c r="D63" s="39">
        <v>29810</v>
      </c>
      <c r="E63" s="29" t="s">
        <v>53</v>
      </c>
      <c r="F63" s="6" t="s">
        <v>190</v>
      </c>
      <c r="G63" s="6" t="s">
        <v>40</v>
      </c>
    </row>
    <row r="64" spans="1:7" ht="24" x14ac:dyDescent="0.3">
      <c r="A64" s="29">
        <v>62</v>
      </c>
      <c r="B64" s="37">
        <v>44559</v>
      </c>
      <c r="C64" s="38" t="s">
        <v>142</v>
      </c>
      <c r="D64" s="39">
        <v>29810</v>
      </c>
      <c r="E64" s="29" t="s">
        <v>53</v>
      </c>
      <c r="F64" s="6" t="s">
        <v>190</v>
      </c>
      <c r="G64" s="6" t="s">
        <v>40</v>
      </c>
    </row>
    <row r="65" spans="1:7" ht="24" x14ac:dyDescent="0.3">
      <c r="A65" s="29">
        <v>63</v>
      </c>
      <c r="B65" s="37">
        <v>44561</v>
      </c>
      <c r="C65" s="38" t="s">
        <v>74</v>
      </c>
      <c r="D65" s="39">
        <v>312</v>
      </c>
      <c r="E65" s="29" t="s">
        <v>53</v>
      </c>
      <c r="F65" s="6" t="s">
        <v>191</v>
      </c>
      <c r="G65" s="6" t="s">
        <v>143</v>
      </c>
    </row>
    <row r="66" spans="1:7" ht="24" x14ac:dyDescent="0.3">
      <c r="A66" s="29">
        <v>64</v>
      </c>
      <c r="B66" s="37">
        <v>44561</v>
      </c>
      <c r="C66" s="38" t="s">
        <v>77</v>
      </c>
      <c r="D66" s="39">
        <v>3049777</v>
      </c>
      <c r="E66" s="29" t="s">
        <v>53</v>
      </c>
      <c r="F66" s="6" t="s">
        <v>192</v>
      </c>
      <c r="G66" s="6" t="s">
        <v>54</v>
      </c>
    </row>
    <row r="67" spans="1:7" ht="24" x14ac:dyDescent="0.3">
      <c r="A67" s="29">
        <v>65</v>
      </c>
      <c r="B67" s="37">
        <v>44561</v>
      </c>
      <c r="C67" s="38" t="s">
        <v>76</v>
      </c>
      <c r="D67" s="39">
        <v>437</v>
      </c>
      <c r="E67" s="29" t="s">
        <v>53</v>
      </c>
      <c r="F67" s="6" t="s">
        <v>193</v>
      </c>
      <c r="G67" s="6" t="s">
        <v>54</v>
      </c>
    </row>
    <row r="68" spans="1:7" ht="24" x14ac:dyDescent="0.3">
      <c r="A68" s="29">
        <v>66</v>
      </c>
      <c r="B68" s="37">
        <v>44561</v>
      </c>
      <c r="C68" s="38" t="s">
        <v>75</v>
      </c>
      <c r="D68" s="39">
        <v>48</v>
      </c>
      <c r="E68" s="29" t="s">
        <v>53</v>
      </c>
      <c r="F68" s="6" t="s">
        <v>194</v>
      </c>
      <c r="G68" s="6" t="s">
        <v>144</v>
      </c>
    </row>
    <row r="69" spans="1:7" x14ac:dyDescent="0.3">
      <c r="A69" s="116" t="s">
        <v>22</v>
      </c>
      <c r="B69" s="117"/>
      <c r="C69" s="118"/>
      <c r="D69" s="19">
        <f>SUM(D3:D68)</f>
        <v>40566004</v>
      </c>
      <c r="E69" s="22"/>
      <c r="F69" s="22"/>
      <c r="G69" s="23"/>
    </row>
  </sheetData>
  <mergeCells count="2">
    <mergeCell ref="A69:C69"/>
    <mergeCell ref="A1:G1"/>
  </mergeCells>
  <phoneticPr fontId="1" type="noConversion"/>
  <pageMargins left="0.39370078740157483" right="0.39370078740157483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결산총괄표</vt:lpstr>
      <vt:lpstr>세입결산서</vt:lpstr>
      <vt:lpstr>세출결산서</vt:lpstr>
      <vt:lpstr>후원금수입내역서</vt:lpstr>
      <vt:lpstr>후원금사용내역서</vt:lpstr>
      <vt:lpstr>세입결산서!Print_Area</vt:lpstr>
      <vt:lpstr>후원금사용내역서!Print_Titles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User</cp:lastModifiedBy>
  <cp:lastPrinted>2022-03-28T05:32:56Z</cp:lastPrinted>
  <dcterms:created xsi:type="dcterms:W3CDTF">2017-02-15T01:36:01Z</dcterms:created>
  <dcterms:modified xsi:type="dcterms:W3CDTF">2023-05-02T08:26:51Z</dcterms:modified>
</cp:coreProperties>
</file>