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0715" windowHeight="11100"/>
  </bookViews>
  <sheets>
    <sheet name="8.후원금수입내역서" sheetId="1" r:id="rId1"/>
    <sheet name="9.후원금사용내역서" sheetId="2" r:id="rId2"/>
  </sheets>
  <definedNames>
    <definedName name="_xlnm.Print_Titles" localSheetId="1">'9.후원금사용내역서'!$3:$3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2" l="1"/>
  <c r="K7" i="1" l="1"/>
</calcChain>
</file>

<file path=xl/sharedStrings.xml><?xml version="1.0" encoding="utf-8"?>
<sst xmlns="http://schemas.openxmlformats.org/spreadsheetml/2006/main" count="150" uniqueCount="87">
  <si>
    <t>순번</t>
  </si>
  <si>
    <t>발생일자</t>
  </si>
  <si>
    <t>후원금종류</t>
  </si>
  <si>
    <t>후원자
구분</t>
    <phoneticPr fontId="2" type="noConversion"/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</si>
  <si>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</si>
  <si>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</si>
  <si>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</si>
  <si>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</si>
  <si>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</si>
  <si>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</si>
  <si>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</si>
  <si>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</si>
  <si>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</si>
  <si>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</si>
  <si>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</si>
  <si>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사회복지법인혜원</t>
  </si>
  <si>
    <t>통장입금</t>
  </si>
  <si>
    <t>합계</t>
  </si>
  <si>
    <t>* 후원금수입내역서</t>
    <phoneticPr fontId="2" type="noConversion"/>
  </si>
  <si>
    <t>* 후원금사용내역서</t>
    <phoneticPr fontId="2" type="noConversion"/>
  </si>
  <si>
    <t>사용일자</t>
  </si>
  <si>
    <t>사용내역</t>
  </si>
  <si>
    <t>결연후원금
여부</t>
  </si>
  <si>
    <t>산출기준</t>
  </si>
  <si>
    <t>12월분 사무실 도시가스요금 지출</t>
  </si>
  <si>
    <t>4,400*1회=4,400</t>
  </si>
  <si>
    <t>공공요금</t>
  </si>
  <si>
    <t>최고관리자 경영전문가양성 기본교육 참가비 지출</t>
  </si>
  <si>
    <t>30,000*1회=30,000</t>
  </si>
  <si>
    <t>여비</t>
  </si>
  <si>
    <t>최고관리자 경영전문가양성 기본교육 출장비 지출(전현수)</t>
  </si>
  <si>
    <t>152,400*1회=152,400</t>
  </si>
  <si>
    <t>부산영도시니어클럽 간판 표시기간 연장 수수료 지출</t>
  </si>
  <si>
    <t>7,000*1회=7,000</t>
  </si>
  <si>
    <t>수용비 및 수수료</t>
  </si>
  <si>
    <t>부산영도시니어클럽 12월분 전화요금 지출</t>
  </si>
  <si>
    <t>39,810*1회=39,810</t>
  </si>
  <si>
    <t>1월 퇴직연금 운용관리수수료 지출</t>
  </si>
  <si>
    <t>23,960*1회=23,960</t>
  </si>
  <si>
    <t>부산영도시니어클럽 신규직원(김강우, 문정빈) 상해보험 가입비 지출</t>
    <phoneticPr fontId="2" type="noConversion"/>
  </si>
  <si>
    <t>12,760,*1회=12,760</t>
  </si>
  <si>
    <t>제세공과금</t>
  </si>
  <si>
    <t>2월 퇴직연금 운용관리수수료 지출</t>
  </si>
  <si>
    <t>11,980*1회=11,980</t>
  </si>
  <si>
    <t>부산영도시니어클럽 사무실 컴퓨터 내선 정리비 지출</t>
  </si>
  <si>
    <t>245,300*1회=245,300</t>
  </si>
  <si>
    <t>시설장비유지비</t>
  </si>
  <si>
    <t>부산영도시니어클럽 사무실 벽체 철거 및 페인트 공사비 지출</t>
  </si>
  <si>
    <t>880,000*1회=880,000</t>
  </si>
  <si>
    <t>부산영도시니어클럽 컴퓨터 구입비 지출</t>
  </si>
  <si>
    <t>935,000*1ea=935,000</t>
  </si>
  <si>
    <t>자산취득비</t>
  </si>
  <si>
    <t>부산영도시니어클럽 책장 구입비 지출</t>
  </si>
  <si>
    <t>65,000*1ea=65,000</t>
  </si>
  <si>
    <t>부산영도시니어클럽 신규직원(오세창) 상해보험 가입비 지출</t>
  </si>
  <si>
    <t>5,310*1회=5,310</t>
  </si>
  <si>
    <t>3월 퇴직연금 운용관리수수료 지출</t>
  </si>
  <si>
    <t>부산영도시니어클럽 신규직원(이병호) 상해보험 가입비 지출</t>
  </si>
  <si>
    <t>5,260*1회=5,260</t>
  </si>
  <si>
    <t>4월 퇴직연금 운용관리수수료 지출</t>
  </si>
  <si>
    <t>부산영도시니어클럽 신규직원(이연주, 김승연) 상해보험 가입비 지출</t>
  </si>
  <si>
    <t>7,720*1회=7,720</t>
  </si>
  <si>
    <t>부산영도시니어클럽 재수탁 책자 제작비 지출</t>
  </si>
  <si>
    <t>1,320,000*1회=1,320,000</t>
  </si>
  <si>
    <t>연구개발사업비</t>
  </si>
  <si>
    <t>부산영도시니어클럽 영도할매 캐릭터 수정비 지출</t>
  </si>
  <si>
    <t>165,000*1회=165,000</t>
  </si>
  <si>
    <t>지역사회사업비</t>
  </si>
  <si>
    <t>6월 퇴직연금 운용관리수수료 지출</t>
  </si>
  <si>
    <t>퇴사자(이연주) 상해보험 해지 중간정산금 환급</t>
  </si>
  <si>
    <t>-2,650*1회=-2,650</t>
  </si>
  <si>
    <t>8월 퇴직연금 운용관리수수료 지출</t>
  </si>
  <si>
    <t>24,010*1회=24,010</t>
  </si>
  <si>
    <t>9월 전담인력 명절수당(김강우외 3명)</t>
  </si>
  <si>
    <t>200,000*4명=800,000</t>
  </si>
  <si>
    <t>기타후생경비</t>
  </si>
  <si>
    <t>10월 퇴직연금 운용관리 및 자산관리수수료 지출</t>
  </si>
  <si>
    <t>140,322*1회=140,322</t>
  </si>
  <si>
    <t>8,005*1회=8,005</t>
  </si>
  <si>
    <t>부산영도시니어클럽 직원 단체복(조끼) 구입비 일부 지출</t>
  </si>
  <si>
    <t>23,570*1회=23,570</t>
  </si>
  <si>
    <t>기타운영비</t>
  </si>
  <si>
    <t>12월 퇴직연금 운용관리수수료 지출</t>
  </si>
  <si>
    <t>14,890*1회=14,890</t>
  </si>
  <si>
    <t>2017년 기관운영 후원금 차년도이월금(후원금)</t>
  </si>
  <si>
    <t>3,953,535*1회=3,953,535</t>
  </si>
  <si>
    <t>법인전입금(후원금)차년도이월금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</si>
</sst>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/>
  </sheetViews>
  <sheetFormatPr defaultRowHeight="16.5" x14ac:dyDescent="0.3"/>
  <cols>
    <col min="1" max="1" width="6" customWidth="1"/>
    <col min="2" max="2" width="11.375" customWidth="1"/>
    <col min="3" max="3" width="15.5" customWidth="1"/>
    <col min="4" max="4" width="7.375" customWidth="1"/>
    <col min="5" max="5" width="8.5" customWidth="1"/>
    <col min="6" max="6" width="10.125" customWidth="1"/>
    <col min="7" max="8" width="8.625" customWidth="1"/>
    <col min="9" max="9" width="16.125" customWidth="1"/>
    <col min="10" max="10" width="9.125" customWidth="1"/>
    <col min="11" max="11" width="12" customWidth="1"/>
    <col min="12" max="12" width="7.625" customWidth="1"/>
  </cols>
  <sheetData>
    <row r="1" spans="1:12" x14ac:dyDescent="0.3">
      <c r="A1" s="1" t="s">
        <v>18</v>
      </c>
    </row>
    <row r="3" spans="1:12" ht="27.7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20.100000000000001" customHeight="1" x14ac:dyDescent="0.3">
      <c r="A4" s="3">
        <v>1</v>
      </c>
      <c r="B4" s="4">
        <v>42736</v>
      </c>
      <c r="C4" s="5" t="s">
        <v>12</v>
      </c>
      <c r="D4" s="5" t="s">
        <v>13</v>
      </c>
      <c r="E4" s="5"/>
      <c r="F4" s="5"/>
      <c r="G4" s="3" t="s">
        <v>14</v>
      </c>
      <c r="H4" s="3"/>
      <c r="I4" s="5" t="s">
        <v>15</v>
      </c>
      <c r="J4" s="5" t="s">
        <v>16</v>
      </c>
      <c r="K4" s="6">
        <v>3908122</v>
      </c>
      <c r="L4" s="3"/>
    </row>
    <row r="5" spans="1:12" ht="20.100000000000001" customHeight="1" x14ac:dyDescent="0.3">
      <c r="A5" s="7">
        <v>2</v>
      </c>
      <c r="B5" s="8">
        <v>42814</v>
      </c>
      <c r="C5" s="9" t="s">
        <v>12</v>
      </c>
      <c r="D5" s="9" t="s">
        <v>13</v>
      </c>
      <c r="E5" s="9"/>
      <c r="F5" s="9"/>
      <c r="G5" s="7" t="s">
        <v>14</v>
      </c>
      <c r="H5" s="7"/>
      <c r="I5" s="9" t="s">
        <v>15</v>
      </c>
      <c r="J5" s="9" t="s">
        <v>16</v>
      </c>
      <c r="K5" s="10">
        <v>1000000</v>
      </c>
      <c r="L5" s="7"/>
    </row>
    <row r="6" spans="1:12" ht="20.100000000000001" customHeight="1" x14ac:dyDescent="0.3">
      <c r="A6" s="7">
        <v>3</v>
      </c>
      <c r="B6" s="8">
        <v>43004</v>
      </c>
      <c r="C6" s="9" t="s">
        <v>12</v>
      </c>
      <c r="D6" s="9" t="s">
        <v>13</v>
      </c>
      <c r="E6" s="9"/>
      <c r="F6" s="9"/>
      <c r="G6" s="7" t="s">
        <v>14</v>
      </c>
      <c r="H6" s="7"/>
      <c r="I6" s="9" t="s">
        <v>15</v>
      </c>
      <c r="J6" s="9" t="s">
        <v>16</v>
      </c>
      <c r="K6" s="10">
        <v>4000000</v>
      </c>
      <c r="L6" s="7"/>
    </row>
    <row r="7" spans="1:12" ht="20.100000000000001" customHeight="1" x14ac:dyDescent="0.3">
      <c r="A7" s="12" t="s">
        <v>17</v>
      </c>
      <c r="B7" s="13"/>
      <c r="C7" s="13"/>
      <c r="D7" s="13"/>
      <c r="E7" s="13"/>
      <c r="F7" s="13"/>
      <c r="G7" s="13"/>
      <c r="H7" s="13"/>
      <c r="I7" s="13"/>
      <c r="J7" s="14"/>
      <c r="K7" s="11">
        <f>SUM(K4:K6)</f>
        <v>8908122</v>
      </c>
      <c r="L7" s="2"/>
    </row>
  </sheetData>
  <mergeCells count="1">
    <mergeCell ref="A7:J7"/>
  </mergeCells>
  <phoneticPr fontId="2" type="noConversion"/>
  <pageMargins left="0.59055118110236227" right="0.59055118110236227" top="0.74803149606299213" bottom="0.74803149606299213" header="0.31496062992125984" footer="0.31496062992125984"/>
  <pageSetup paperSize="9" scale="6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32"/>
    </sheetView>
  </sheetViews>
  <sheetFormatPr defaultRowHeight="16.5" x14ac:dyDescent="0.3"/>
  <cols>
    <col min="1" max="1" width="6" customWidth="1"/>
    <col min="2" max="2" width="11.75" customWidth="1"/>
    <col min="3" max="3" width="30.75" customWidth="1"/>
    <col min="4" max="4" width="11.75" customWidth="1"/>
    <col min="5" max="5" width="10.5" customWidth="1"/>
    <col min="6" max="6" width="22" customWidth="1"/>
    <col min="7" max="7" width="18.375" customWidth="1"/>
  </cols>
  <sheetData>
    <row r="1" spans="1:7" x14ac:dyDescent="0.3">
      <c r="A1" s="1" t="s">
        <v>19</v>
      </c>
    </row>
    <row r="3" spans="1:7" ht="24.95" customHeight="1" x14ac:dyDescent="0.3">
      <c r="A3" s="15" t="s">
        <v>0</v>
      </c>
      <c r="B3" s="15" t="s">
        <v>20</v>
      </c>
      <c r="C3" s="15" t="s">
        <v>21</v>
      </c>
      <c r="D3" s="15" t="s">
        <v>10</v>
      </c>
      <c r="E3" s="15" t="s">
        <v>22</v>
      </c>
      <c r="F3" s="15" t="s">
        <v>23</v>
      </c>
      <c r="G3" s="15" t="s">
        <v>11</v>
      </c>
    </row>
    <row r="4" spans="1:7" ht="24.95" customHeight="1" x14ac:dyDescent="0.3">
      <c r="A4" s="3">
        <v>1</v>
      </c>
      <c r="B4" s="4">
        <v>42740</v>
      </c>
      <c r="C4" s="5" t="s">
        <v>24</v>
      </c>
      <c r="D4" s="6">
        <v>4000</v>
      </c>
      <c r="E4" s="3" t="s">
        <v>14</v>
      </c>
      <c r="F4" s="5" t="s">
        <v>25</v>
      </c>
      <c r="G4" s="5" t="s">
        <v>26</v>
      </c>
    </row>
    <row r="5" spans="1:7" ht="24.95" customHeight="1" x14ac:dyDescent="0.3">
      <c r="A5" s="7">
        <v>2</v>
      </c>
      <c r="B5" s="8">
        <v>42745</v>
      </c>
      <c r="C5" s="9" t="s">
        <v>27</v>
      </c>
      <c r="D5" s="10">
        <v>30000</v>
      </c>
      <c r="E5" s="7" t="s">
        <v>14</v>
      </c>
      <c r="F5" s="9" t="s">
        <v>28</v>
      </c>
      <c r="G5" s="9" t="s">
        <v>29</v>
      </c>
    </row>
    <row r="6" spans="1:7" ht="24.95" customHeight="1" x14ac:dyDescent="0.3">
      <c r="A6" s="7">
        <v>3</v>
      </c>
      <c r="B6" s="8">
        <v>42745</v>
      </c>
      <c r="C6" s="9" t="s">
        <v>30</v>
      </c>
      <c r="D6" s="10">
        <v>152400</v>
      </c>
      <c r="E6" s="7" t="s">
        <v>14</v>
      </c>
      <c r="F6" s="9" t="s">
        <v>31</v>
      </c>
      <c r="G6" s="9" t="s">
        <v>29</v>
      </c>
    </row>
    <row r="7" spans="1:7" ht="24.95" customHeight="1" x14ac:dyDescent="0.3">
      <c r="A7" s="7">
        <v>4</v>
      </c>
      <c r="B7" s="8">
        <v>42751</v>
      </c>
      <c r="C7" s="9" t="s">
        <v>32</v>
      </c>
      <c r="D7" s="10">
        <v>7000</v>
      </c>
      <c r="E7" s="7" t="s">
        <v>14</v>
      </c>
      <c r="F7" s="9" t="s">
        <v>33</v>
      </c>
      <c r="G7" s="9" t="s">
        <v>34</v>
      </c>
    </row>
    <row r="8" spans="1:7" ht="24.95" customHeight="1" x14ac:dyDescent="0.3">
      <c r="A8" s="7">
        <v>5</v>
      </c>
      <c r="B8" s="8">
        <v>42760</v>
      </c>
      <c r="C8" s="9" t="s">
        <v>35</v>
      </c>
      <c r="D8" s="10">
        <v>39810</v>
      </c>
      <c r="E8" s="7" t="s">
        <v>14</v>
      </c>
      <c r="F8" s="9" t="s">
        <v>36</v>
      </c>
      <c r="G8" s="9" t="s">
        <v>26</v>
      </c>
    </row>
    <row r="9" spans="1:7" ht="24.95" customHeight="1" x14ac:dyDescent="0.3">
      <c r="A9" s="7">
        <v>6</v>
      </c>
      <c r="B9" s="8">
        <v>42775</v>
      </c>
      <c r="C9" s="9" t="s">
        <v>37</v>
      </c>
      <c r="D9" s="10">
        <v>23960</v>
      </c>
      <c r="E9" s="7" t="s">
        <v>14</v>
      </c>
      <c r="F9" s="9" t="s">
        <v>38</v>
      </c>
      <c r="G9" s="9" t="s">
        <v>34</v>
      </c>
    </row>
    <row r="10" spans="1:7" ht="24.95" customHeight="1" x14ac:dyDescent="0.3">
      <c r="A10" s="7">
        <v>7</v>
      </c>
      <c r="B10" s="8">
        <v>42796</v>
      </c>
      <c r="C10" s="9" t="s">
        <v>39</v>
      </c>
      <c r="D10" s="10">
        <v>12760</v>
      </c>
      <c r="E10" s="7" t="s">
        <v>14</v>
      </c>
      <c r="F10" s="9" t="s">
        <v>40</v>
      </c>
      <c r="G10" s="9" t="s">
        <v>41</v>
      </c>
    </row>
    <row r="11" spans="1:7" ht="24.95" customHeight="1" x14ac:dyDescent="0.3">
      <c r="A11" s="7">
        <v>8</v>
      </c>
      <c r="B11" s="8">
        <v>42808</v>
      </c>
      <c r="C11" s="9" t="s">
        <v>42</v>
      </c>
      <c r="D11" s="10">
        <v>11980</v>
      </c>
      <c r="E11" s="7" t="s">
        <v>14</v>
      </c>
      <c r="F11" s="9" t="s">
        <v>43</v>
      </c>
      <c r="G11" s="9" t="s">
        <v>34</v>
      </c>
    </row>
    <row r="12" spans="1:7" ht="24.95" customHeight="1" x14ac:dyDescent="0.3">
      <c r="A12" s="7">
        <v>9</v>
      </c>
      <c r="B12" s="8">
        <v>42810</v>
      </c>
      <c r="C12" s="9" t="s">
        <v>44</v>
      </c>
      <c r="D12" s="10">
        <v>245300</v>
      </c>
      <c r="E12" s="7" t="s">
        <v>14</v>
      </c>
      <c r="F12" s="9" t="s">
        <v>45</v>
      </c>
      <c r="G12" s="9" t="s">
        <v>46</v>
      </c>
    </row>
    <row r="13" spans="1:7" ht="24.95" customHeight="1" x14ac:dyDescent="0.3">
      <c r="A13" s="7">
        <v>10</v>
      </c>
      <c r="B13" s="8">
        <v>42816</v>
      </c>
      <c r="C13" s="9" t="s">
        <v>47</v>
      </c>
      <c r="D13" s="10">
        <v>880000</v>
      </c>
      <c r="E13" s="7" t="s">
        <v>14</v>
      </c>
      <c r="F13" s="9" t="s">
        <v>48</v>
      </c>
      <c r="G13" s="9" t="s">
        <v>46</v>
      </c>
    </row>
    <row r="14" spans="1:7" ht="24.95" customHeight="1" x14ac:dyDescent="0.3">
      <c r="A14" s="7">
        <v>11</v>
      </c>
      <c r="B14" s="8">
        <v>42816</v>
      </c>
      <c r="C14" s="9" t="s">
        <v>49</v>
      </c>
      <c r="D14" s="10">
        <v>935000</v>
      </c>
      <c r="E14" s="7" t="s">
        <v>14</v>
      </c>
      <c r="F14" s="9" t="s">
        <v>50</v>
      </c>
      <c r="G14" s="9" t="s">
        <v>51</v>
      </c>
    </row>
    <row r="15" spans="1:7" ht="24.95" customHeight="1" x14ac:dyDescent="0.3">
      <c r="A15" s="7">
        <v>12</v>
      </c>
      <c r="B15" s="8">
        <v>42831</v>
      </c>
      <c r="C15" s="9" t="s">
        <v>52</v>
      </c>
      <c r="D15" s="10">
        <v>65000</v>
      </c>
      <c r="E15" s="7" t="s">
        <v>14</v>
      </c>
      <c r="F15" s="9" t="s">
        <v>53</v>
      </c>
      <c r="G15" s="9" t="s">
        <v>51</v>
      </c>
    </row>
    <row r="16" spans="1:7" ht="24.95" customHeight="1" x14ac:dyDescent="0.3">
      <c r="A16" s="7">
        <v>13</v>
      </c>
      <c r="B16" s="8">
        <v>42835</v>
      </c>
      <c r="C16" s="9" t="s">
        <v>54</v>
      </c>
      <c r="D16" s="10">
        <v>5310</v>
      </c>
      <c r="E16" s="7" t="s">
        <v>14</v>
      </c>
      <c r="F16" s="9" t="s">
        <v>55</v>
      </c>
      <c r="G16" s="9" t="s">
        <v>41</v>
      </c>
    </row>
    <row r="17" spans="1:7" ht="24.95" customHeight="1" x14ac:dyDescent="0.3">
      <c r="A17" s="7">
        <v>14</v>
      </c>
      <c r="B17" s="8">
        <v>42836</v>
      </c>
      <c r="C17" s="9" t="s">
        <v>56</v>
      </c>
      <c r="D17" s="10">
        <v>11980</v>
      </c>
      <c r="E17" s="7" t="s">
        <v>14</v>
      </c>
      <c r="F17" s="9" t="s">
        <v>43</v>
      </c>
      <c r="G17" s="9" t="s">
        <v>34</v>
      </c>
    </row>
    <row r="18" spans="1:7" ht="24.95" customHeight="1" x14ac:dyDescent="0.3">
      <c r="A18" s="7">
        <v>15</v>
      </c>
      <c r="B18" s="8">
        <v>42837</v>
      </c>
      <c r="C18" s="9" t="s">
        <v>57</v>
      </c>
      <c r="D18" s="10">
        <v>5260</v>
      </c>
      <c r="E18" s="7" t="s">
        <v>14</v>
      </c>
      <c r="F18" s="9" t="s">
        <v>58</v>
      </c>
      <c r="G18" s="9" t="s">
        <v>41</v>
      </c>
    </row>
    <row r="19" spans="1:7" ht="24.95" customHeight="1" x14ac:dyDescent="0.3">
      <c r="A19" s="7">
        <v>16</v>
      </c>
      <c r="B19" s="8">
        <v>42867</v>
      </c>
      <c r="C19" s="9" t="s">
        <v>59</v>
      </c>
      <c r="D19" s="10">
        <v>11980</v>
      </c>
      <c r="E19" s="7" t="s">
        <v>14</v>
      </c>
      <c r="F19" s="9" t="s">
        <v>43</v>
      </c>
      <c r="G19" s="9" t="s">
        <v>34</v>
      </c>
    </row>
    <row r="20" spans="1:7" ht="24.95" customHeight="1" x14ac:dyDescent="0.3">
      <c r="A20" s="7">
        <v>17</v>
      </c>
      <c r="B20" s="8">
        <v>42888</v>
      </c>
      <c r="C20" s="9" t="s">
        <v>60</v>
      </c>
      <c r="D20" s="10">
        <v>7720</v>
      </c>
      <c r="E20" s="7" t="s">
        <v>14</v>
      </c>
      <c r="F20" s="9" t="s">
        <v>61</v>
      </c>
      <c r="G20" s="9" t="s">
        <v>41</v>
      </c>
    </row>
    <row r="21" spans="1:7" ht="24.95" customHeight="1" x14ac:dyDescent="0.3">
      <c r="A21" s="7">
        <v>18</v>
      </c>
      <c r="B21" s="8">
        <v>42899</v>
      </c>
      <c r="C21" s="9" t="s">
        <v>62</v>
      </c>
      <c r="D21" s="10">
        <v>1320000</v>
      </c>
      <c r="E21" s="7" t="s">
        <v>14</v>
      </c>
      <c r="F21" s="9" t="s">
        <v>63</v>
      </c>
      <c r="G21" s="9" t="s">
        <v>64</v>
      </c>
    </row>
    <row r="22" spans="1:7" ht="24.95" customHeight="1" x14ac:dyDescent="0.3">
      <c r="A22" s="7">
        <v>19</v>
      </c>
      <c r="B22" s="8">
        <v>42909</v>
      </c>
      <c r="C22" s="9" t="s">
        <v>65</v>
      </c>
      <c r="D22" s="10">
        <v>165000</v>
      </c>
      <c r="E22" s="7" t="s">
        <v>14</v>
      </c>
      <c r="F22" s="9" t="s">
        <v>66</v>
      </c>
      <c r="G22" s="9" t="s">
        <v>67</v>
      </c>
    </row>
    <row r="23" spans="1:7" ht="24.95" customHeight="1" x14ac:dyDescent="0.3">
      <c r="A23" s="7">
        <v>20</v>
      </c>
      <c r="B23" s="8">
        <v>42916</v>
      </c>
      <c r="C23" s="9" t="s">
        <v>68</v>
      </c>
      <c r="D23" s="10">
        <v>11980</v>
      </c>
      <c r="E23" s="7" t="s">
        <v>14</v>
      </c>
      <c r="F23" s="9" t="s">
        <v>43</v>
      </c>
      <c r="G23" s="9" t="s">
        <v>34</v>
      </c>
    </row>
    <row r="24" spans="1:7" ht="24.95" customHeight="1" x14ac:dyDescent="0.3">
      <c r="A24" s="7">
        <v>21</v>
      </c>
      <c r="B24" s="8">
        <v>42943</v>
      </c>
      <c r="C24" s="9" t="s">
        <v>69</v>
      </c>
      <c r="D24" s="10">
        <v>-2650</v>
      </c>
      <c r="E24" s="7" t="s">
        <v>14</v>
      </c>
      <c r="F24" s="9" t="s">
        <v>70</v>
      </c>
      <c r="G24" s="9" t="s">
        <v>41</v>
      </c>
    </row>
    <row r="25" spans="1:7" ht="24.95" customHeight="1" x14ac:dyDescent="0.3">
      <c r="A25" s="7">
        <v>22</v>
      </c>
      <c r="B25" s="8">
        <v>42984</v>
      </c>
      <c r="C25" s="9" t="s">
        <v>71</v>
      </c>
      <c r="D25" s="10">
        <v>24010</v>
      </c>
      <c r="E25" s="7" t="s">
        <v>14</v>
      </c>
      <c r="F25" s="9" t="s">
        <v>72</v>
      </c>
      <c r="G25" s="9" t="s">
        <v>34</v>
      </c>
    </row>
    <row r="26" spans="1:7" ht="24.95" customHeight="1" x14ac:dyDescent="0.3">
      <c r="A26" s="7">
        <v>23</v>
      </c>
      <c r="B26" s="8">
        <v>43004</v>
      </c>
      <c r="C26" s="9" t="s">
        <v>73</v>
      </c>
      <c r="D26" s="10">
        <v>800000</v>
      </c>
      <c r="E26" s="7" t="s">
        <v>14</v>
      </c>
      <c r="F26" s="9" t="s">
        <v>74</v>
      </c>
      <c r="G26" s="9" t="s">
        <v>75</v>
      </c>
    </row>
    <row r="27" spans="1:7" ht="24.95" customHeight="1" x14ac:dyDescent="0.3">
      <c r="A27" s="7">
        <v>24</v>
      </c>
      <c r="B27" s="8">
        <v>43054</v>
      </c>
      <c r="C27" s="9" t="s">
        <v>76</v>
      </c>
      <c r="D27" s="10">
        <v>140322</v>
      </c>
      <c r="E27" s="7" t="s">
        <v>14</v>
      </c>
      <c r="F27" s="9" t="s">
        <v>77</v>
      </c>
      <c r="G27" s="9" t="s">
        <v>34</v>
      </c>
    </row>
    <row r="28" spans="1:7" ht="24.95" customHeight="1" x14ac:dyDescent="0.3">
      <c r="A28" s="7">
        <v>25</v>
      </c>
      <c r="B28" s="8">
        <v>43054</v>
      </c>
      <c r="C28" s="9" t="s">
        <v>76</v>
      </c>
      <c r="D28" s="10">
        <v>8005</v>
      </c>
      <c r="E28" s="7" t="s">
        <v>14</v>
      </c>
      <c r="F28" s="9" t="s">
        <v>78</v>
      </c>
      <c r="G28" s="9" t="s">
        <v>34</v>
      </c>
    </row>
    <row r="29" spans="1:7" ht="24.95" customHeight="1" x14ac:dyDescent="0.3">
      <c r="A29" s="7">
        <v>26</v>
      </c>
      <c r="B29" s="8">
        <v>43095</v>
      </c>
      <c r="C29" s="9" t="s">
        <v>79</v>
      </c>
      <c r="D29" s="10">
        <v>23570</v>
      </c>
      <c r="E29" s="7" t="s">
        <v>14</v>
      </c>
      <c r="F29" s="9" t="s">
        <v>80</v>
      </c>
      <c r="G29" s="9" t="s">
        <v>81</v>
      </c>
    </row>
    <row r="30" spans="1:7" ht="24.95" customHeight="1" x14ac:dyDescent="0.3">
      <c r="A30" s="7">
        <v>27</v>
      </c>
      <c r="B30" s="8">
        <v>43098</v>
      </c>
      <c r="C30" s="9" t="s">
        <v>82</v>
      </c>
      <c r="D30" s="10">
        <v>14890</v>
      </c>
      <c r="E30" s="7" t="s">
        <v>14</v>
      </c>
      <c r="F30" s="9" t="s">
        <v>83</v>
      </c>
      <c r="G30" s="9" t="s">
        <v>34</v>
      </c>
    </row>
    <row r="31" spans="1:7" ht="24.95" customHeight="1" x14ac:dyDescent="0.3">
      <c r="A31" s="7">
        <v>28</v>
      </c>
      <c r="B31" s="8">
        <v>43100</v>
      </c>
      <c r="C31" s="9" t="s">
        <v>84</v>
      </c>
      <c r="D31" s="10">
        <v>3953535</v>
      </c>
      <c r="E31" s="7" t="s">
        <v>14</v>
      </c>
      <c r="F31" s="9" t="s">
        <v>85</v>
      </c>
      <c r="G31" s="9" t="s">
        <v>86</v>
      </c>
    </row>
    <row r="32" spans="1:7" ht="24.95" customHeight="1" x14ac:dyDescent="0.3">
      <c r="A32" s="16" t="s">
        <v>17</v>
      </c>
      <c r="B32" s="17"/>
      <c r="C32" s="17"/>
      <c r="D32" s="18">
        <f>SUM(D4:D31)</f>
        <v>8908122</v>
      </c>
      <c r="E32" s="19"/>
      <c r="F32" s="20"/>
      <c r="G32" s="21"/>
    </row>
    <row r="33" spans="4:4" x14ac:dyDescent="0.3">
      <c r="D33" s="22"/>
    </row>
  </sheetData>
  <mergeCells count="1">
    <mergeCell ref="A32:C32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8.후원금수입내역서</vt:lpstr>
      <vt:lpstr>9.후원금사용내역서</vt:lpstr>
      <vt:lpstr>'9.후원금사용내역서'!Print_Titles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2018-03-27T07:13:32Z</dcterms:created>
  <dcterms:modified xsi:type="dcterms:W3CDTF">2018-03-27T07:19:11Z</dcterms:modified>
</cp:coreProperties>
</file>