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1570" windowHeight="8100"/>
  </bookViews>
  <sheets>
    <sheet name="총괄표" sheetId="8" r:id="rId1"/>
  </sheets>
  <definedNames>
    <definedName name="_xlnm.Print_Titles" localSheetId="0">총괄표!$4:$6</definedName>
  </definedNames>
  <calcPr calcId="152511"/>
</workbook>
</file>

<file path=xl/calcChain.xml><?xml version="1.0" encoding="utf-8"?>
<calcChain xmlns="http://schemas.openxmlformats.org/spreadsheetml/2006/main">
  <c r="M43" i="8" l="1"/>
  <c r="L43" i="8"/>
  <c r="K43" i="8"/>
  <c r="F43" i="8"/>
  <c r="G43" i="8"/>
  <c r="E43" i="8"/>
</calcChain>
</file>

<file path=xl/sharedStrings.xml><?xml version="1.0" encoding="utf-8"?>
<sst xmlns="http://schemas.openxmlformats.org/spreadsheetml/2006/main" count="102" uniqueCount="75">
  <si>
    <t>관</t>
  </si>
  <si>
    <t>항</t>
  </si>
  <si>
    <t>목</t>
  </si>
  <si>
    <t>사업수입</t>
  </si>
  <si>
    <t>국고보조금</t>
  </si>
  <si>
    <t>보조금수입</t>
  </si>
  <si>
    <t>전입금</t>
  </si>
  <si>
    <t>이월금</t>
  </si>
  <si>
    <t>전년도이월금</t>
  </si>
  <si>
    <t>기타예금이자수입</t>
  </si>
  <si>
    <t>잡수입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</si>
  <si>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</si>
  <si>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</si>
  <si>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</si>
  <si>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</si>
  <si>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</si>
  <si>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</si>
  <si>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</si>
  <si>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</si>
  <si>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기관운영비</t>
  </si>
  <si>
    <t>회의비</t>
  </si>
  <si>
    <t>운영비</t>
  </si>
  <si>
    <t>여비</t>
  </si>
  <si>
    <t>수용비 및 수수료</t>
  </si>
  <si>
    <t>공공요금</t>
  </si>
  <si>
    <t>제세공과금</t>
  </si>
  <si>
    <t>사업비</t>
  </si>
  <si>
    <t>예비비 및 기타</t>
  </si>
  <si>
    <t>예비비</t>
  </si>
  <si>
    <t>반환금</t>
  </si>
  <si>
    <t>시설비</t>
  </si>
  <si>
    <t>시설장비유지비</t>
  </si>
  <si>
    <t>재산조성비</t>
  </si>
  <si>
    <t>순번</t>
  </si>
  <si>
    <t>세입</t>
  </si>
  <si>
    <t>세출</t>
  </si>
  <si>
    <t>예산액</t>
  </si>
  <si>
    <t>증감액</t>
  </si>
  <si>
    <t>시도보조금</t>
  </si>
  <si>
    <t>시군구보조금</t>
  </si>
  <si>
    <t>법인전입금(후원금)</t>
  </si>
  <si>
    <t>전년도이월금(후원금)</t>
  </si>
  <si>
    <t>기타잡수입</t>
  </si>
  <si>
    <t>사업단 사업비</t>
  </si>
  <si>
    <t>전담인력 사업비</t>
  </si>
  <si>
    <t>영도할매복지시설봉사사업단 사업비</t>
  </si>
  <si>
    <t>사업단지원 사업비</t>
  </si>
  <si>
    <t>일반 사업비</t>
  </si>
  <si>
    <t>기타복지 사업비</t>
  </si>
  <si>
    <t>합계</t>
  </si>
  <si>
    <t>영도할매방아깨비사업단 사업비</t>
  </si>
  <si>
    <t>영도할매어울림사업단 사업비</t>
  </si>
  <si>
    <t>영도할매주차장관리사업단 사업비</t>
  </si>
  <si>
    <t>영도할매재활용사업단 사업비</t>
  </si>
  <si>
    <t>영도할매급식도우미사업단 사업비</t>
  </si>
  <si>
    <t>영도할매보육교사도우미사업단 사업비</t>
  </si>
  <si>
    <t>영도할매지킴이사업단 사업비</t>
  </si>
  <si>
    <t>영도할매두드림사업단 사업비</t>
  </si>
  <si>
    <t>영도할매공공시설봉사사업단 사업비</t>
  </si>
  <si>
    <t>영도할매싱싱가게사업단 사업비</t>
  </si>
  <si>
    <t>영도할매실버보금자리사업단 사업비</t>
  </si>
  <si>
    <t>시장진입형사업단지원 사업비</t>
  </si>
  <si>
    <t>기타사업단지원 사업비</t>
  </si>
  <si>
    <t>후원금수입</t>
  </si>
  <si>
    <t>영도할매요리조리사업단 사업비</t>
  </si>
  <si>
    <t>영도할매스쿨존사업단 사업비</t>
  </si>
  <si>
    <t>영도할매맑은누리사업단 사업비</t>
  </si>
  <si>
    <t>영도할매인력파견사업단 사업비</t>
  </si>
  <si>
    <t>지정후원금</t>
  </si>
  <si>
    <t>영도할매옛이야기사업단 사업비</t>
  </si>
  <si>
    <t>(단위 : 원)</t>
    <phoneticPr fontId="2" type="noConversion"/>
  </si>
  <si>
    <t xml:space="preserve">     부산영도시니어클럽 2018년 3차추가경정예산서</t>
    <phoneticPr fontId="2" type="noConversion"/>
  </si>
  <si>
    <t>2차추경</t>
    <phoneticPr fontId="2" type="noConversion"/>
  </si>
  <si>
    <t>3차추경</t>
    <phoneticPr fontId="2" type="noConversion"/>
  </si>
  <si>
    <t>기타운영비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</si>
</sst>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굴림체"/>
      <family val="3"/>
      <charset val="129"/>
    </font>
    <font>
      <sz val="18"/>
      <name val="굴림체"/>
      <family val="3"/>
      <charset val="129"/>
    </font>
    <font>
      <b/>
      <sz val="25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color rgb="FF000000"/>
      <name val="굴림체"/>
      <family val="3"/>
      <charset val="129"/>
    </font>
    <font>
      <b/>
      <sz val="1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8">
    <xf numFmtId="0" fontId="0" fillId="0" borderId="0" xfId="0">
      <alignment vertical="center"/>
    </xf>
    <xf numFmtId="0" fontId="5" fillId="2" borderId="0" xfId="0" applyFont="1" applyFill="1" applyAlignment="1">
      <alignment vertical="center" shrinkToFit="1"/>
    </xf>
    <xf numFmtId="0" fontId="6" fillId="0" borderId="1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3" fontId="10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10" fillId="2" borderId="17" xfId="0" applyFont="1" applyFill="1" applyBorder="1" applyAlignment="1">
      <alignment horizontal="left" vertical="center" wrapText="1"/>
    </xf>
    <xf numFmtId="3" fontId="10" fillId="2" borderId="17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11" fillId="2" borderId="17" xfId="0" applyNumberFormat="1" applyFont="1" applyFill="1" applyBorder="1" applyAlignment="1">
      <alignment horizontal="right"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right" vertical="center" shrinkToFi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</cellXfs>
  <cellStyles count="8">
    <cellStyle name="쉼표 [0] 2" xfId="4"/>
    <cellStyle name="쉼표 [0] 3" xfId="2"/>
    <cellStyle name="표준" xfId="0" builtinId="0"/>
    <cellStyle name="표준 11" xfId="7"/>
    <cellStyle name="표준 2" xfId="3"/>
    <cellStyle name="표준 2 2" xfId="5"/>
    <cellStyle name="표준 3" xfId="6"/>
    <cellStyle name="표준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topLeftCell="C1" zoomScale="55" zoomScaleNormal="55" workbookViewId="0">
      <selection sqref="A1:M1"/>
    </sheetView>
  </sheetViews>
  <sheetFormatPr defaultRowHeight="13.5" x14ac:dyDescent="0.3"/>
  <cols>
    <col min="1" max="1" width="4.125" style="1" customWidth="1"/>
    <col min="2" max="3" width="17.5" style="10" bestFit="1" customWidth="1"/>
    <col min="4" max="4" width="34.125" style="10" bestFit="1" customWidth="1"/>
    <col min="5" max="6" width="24.5" style="1" bestFit="1" customWidth="1"/>
    <col min="7" max="7" width="20.875" style="1" bestFit="1" customWidth="1"/>
    <col min="8" max="8" width="25" style="10" customWidth="1"/>
    <col min="9" max="9" width="22.5" style="10" customWidth="1"/>
    <col min="10" max="10" width="58.75" style="10" customWidth="1"/>
    <col min="11" max="12" width="24.5" style="1" bestFit="1" customWidth="1"/>
    <col min="13" max="13" width="21" style="1" bestFit="1" customWidth="1"/>
    <col min="14" max="16384" width="9" style="1"/>
  </cols>
  <sheetData>
    <row r="1" spans="1:13" ht="32.25" x14ac:dyDescent="0.3">
      <c r="A1" s="24" t="s">
        <v>71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4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8" t="s">
        <v>70</v>
      </c>
      <c r="M2" s="18"/>
    </row>
    <row r="3" spans="1:13" s="4" customFormat="1" ht="7.5" customHeight="1" thickBot="1" x14ac:dyDescent="0.35">
      <c r="B3" s="9"/>
      <c r="C3" s="9"/>
      <c r="D3" s="9"/>
      <c r="H3" s="9"/>
      <c r="I3" s="9"/>
      <c r="J3" s="9"/>
    </row>
    <row r="4" spans="1:13" s="4" customFormat="1" ht="30" customHeight="1" x14ac:dyDescent="0.3">
      <c r="A4" s="28" t="s">
        <v>33</v>
      </c>
      <c r="B4" s="31" t="s">
        <v>34</v>
      </c>
      <c r="C4" s="32"/>
      <c r="D4" s="32"/>
      <c r="E4" s="32"/>
      <c r="F4" s="32"/>
      <c r="G4" s="33"/>
      <c r="H4" s="31" t="s">
        <v>35</v>
      </c>
      <c r="I4" s="32"/>
      <c r="J4" s="32"/>
      <c r="K4" s="32"/>
      <c r="L4" s="32"/>
      <c r="M4" s="34"/>
    </row>
    <row r="5" spans="1:13" s="4" customFormat="1" ht="30" customHeight="1" x14ac:dyDescent="0.3">
      <c r="A5" s="29"/>
      <c r="B5" s="35" t="s">
        <v>0</v>
      </c>
      <c r="C5" s="35" t="s">
        <v>1</v>
      </c>
      <c r="D5" s="35" t="s">
        <v>2</v>
      </c>
      <c r="E5" s="25" t="s">
        <v>36</v>
      </c>
      <c r="F5" s="26"/>
      <c r="G5" s="37"/>
      <c r="H5" s="35" t="s">
        <v>0</v>
      </c>
      <c r="I5" s="35" t="s">
        <v>1</v>
      </c>
      <c r="J5" s="35" t="s">
        <v>2</v>
      </c>
      <c r="K5" s="25" t="s">
        <v>36</v>
      </c>
      <c r="L5" s="26"/>
      <c r="M5" s="27"/>
    </row>
    <row r="6" spans="1:13" s="4" customFormat="1" ht="30" customHeight="1" thickBot="1" x14ac:dyDescent="0.35">
      <c r="A6" s="30"/>
      <c r="B6" s="36"/>
      <c r="C6" s="36"/>
      <c r="D6" s="36"/>
      <c r="E6" s="2" t="s">
        <v>72</v>
      </c>
      <c r="F6" s="2" t="s">
        <v>73</v>
      </c>
      <c r="G6" s="5" t="s">
        <v>37</v>
      </c>
      <c r="H6" s="36"/>
      <c r="I6" s="36"/>
      <c r="J6" s="36"/>
      <c r="K6" s="2" t="s">
        <v>72</v>
      </c>
      <c r="L6" s="2" t="s">
        <v>73</v>
      </c>
      <c r="M6" s="6" t="s">
        <v>37</v>
      </c>
    </row>
    <row r="7" spans="1:13" s="4" customFormat="1" ht="30" customHeight="1" thickTop="1" x14ac:dyDescent="0.3">
      <c r="A7" s="16">
        <v>1</v>
      </c>
      <c r="B7" s="11" t="s">
        <v>3</v>
      </c>
      <c r="C7" s="11" t="s">
        <v>3</v>
      </c>
      <c r="D7" s="11" t="s">
        <v>3</v>
      </c>
      <c r="E7" s="12">
        <v>828000000</v>
      </c>
      <c r="F7" s="12">
        <v>845566000</v>
      </c>
      <c r="G7" s="12">
        <v>17566000</v>
      </c>
      <c r="H7" s="11" t="s">
        <v>11</v>
      </c>
      <c r="I7" s="11" t="s">
        <v>12</v>
      </c>
      <c r="J7" s="11" t="s">
        <v>13</v>
      </c>
      <c r="K7" s="12">
        <v>198209000</v>
      </c>
      <c r="L7" s="12">
        <v>191926320</v>
      </c>
      <c r="M7" s="12">
        <v>-6282680</v>
      </c>
    </row>
    <row r="8" spans="1:13" s="4" customFormat="1" ht="30" customHeight="1" x14ac:dyDescent="0.3">
      <c r="A8" s="17">
        <v>2</v>
      </c>
      <c r="B8" s="13" t="s">
        <v>5</v>
      </c>
      <c r="C8" s="13" t="s">
        <v>5</v>
      </c>
      <c r="D8" s="14" t="s">
        <v>4</v>
      </c>
      <c r="E8" s="7">
        <v>812316000</v>
      </c>
      <c r="F8" s="7">
        <v>754416000</v>
      </c>
      <c r="G8" s="7">
        <v>-57900000</v>
      </c>
      <c r="H8" s="13" t="s">
        <v>11</v>
      </c>
      <c r="I8" s="13" t="s">
        <v>12</v>
      </c>
      <c r="J8" s="14" t="s">
        <v>14</v>
      </c>
      <c r="K8" s="7">
        <v>23207660</v>
      </c>
      <c r="L8" s="7">
        <v>23816090</v>
      </c>
      <c r="M8" s="7">
        <v>608430</v>
      </c>
    </row>
    <row r="9" spans="1:13" s="4" customFormat="1" ht="30" customHeight="1" x14ac:dyDescent="0.3">
      <c r="A9" s="17">
        <v>3</v>
      </c>
      <c r="B9" s="13"/>
      <c r="C9" s="13"/>
      <c r="D9" s="14" t="s">
        <v>38</v>
      </c>
      <c r="E9" s="7">
        <v>1055488000</v>
      </c>
      <c r="F9" s="7">
        <v>998320000</v>
      </c>
      <c r="G9" s="7">
        <v>-57168000</v>
      </c>
      <c r="H9" s="13"/>
      <c r="I9" s="13"/>
      <c r="J9" s="14" t="s">
        <v>15</v>
      </c>
      <c r="K9" s="7">
        <v>18451370</v>
      </c>
      <c r="L9" s="7">
        <v>17826240</v>
      </c>
      <c r="M9" s="7">
        <v>-625130</v>
      </c>
    </row>
    <row r="10" spans="1:13" s="4" customFormat="1" ht="30" customHeight="1" x14ac:dyDescent="0.3">
      <c r="A10" s="17">
        <v>4</v>
      </c>
      <c r="B10" s="14"/>
      <c r="C10" s="14"/>
      <c r="D10" s="14" t="s">
        <v>39</v>
      </c>
      <c r="E10" s="7">
        <v>67556000</v>
      </c>
      <c r="F10" s="7">
        <v>75392000</v>
      </c>
      <c r="G10" s="7">
        <v>7836000</v>
      </c>
      <c r="H10" s="14"/>
      <c r="I10" s="14"/>
      <c r="J10" s="14" t="s">
        <v>16</v>
      </c>
      <c r="K10" s="7">
        <v>20398410</v>
      </c>
      <c r="L10" s="7">
        <v>19749510</v>
      </c>
      <c r="M10" s="7">
        <v>-648900</v>
      </c>
    </row>
    <row r="11" spans="1:13" s="4" customFormat="1" ht="30" customHeight="1" x14ac:dyDescent="0.3">
      <c r="A11" s="17">
        <v>5</v>
      </c>
      <c r="B11" s="14" t="s">
        <v>63</v>
      </c>
      <c r="C11" s="14" t="s">
        <v>63</v>
      </c>
      <c r="D11" s="14" t="s">
        <v>68</v>
      </c>
      <c r="E11" s="7">
        <v>1700000</v>
      </c>
      <c r="F11" s="7">
        <v>16700000</v>
      </c>
      <c r="G11" s="7">
        <v>15000000</v>
      </c>
      <c r="H11" s="14" t="s">
        <v>11</v>
      </c>
      <c r="I11" s="14" t="s">
        <v>12</v>
      </c>
      <c r="J11" s="14" t="s">
        <v>17</v>
      </c>
      <c r="K11" s="7">
        <v>16574000</v>
      </c>
      <c r="L11" s="7">
        <v>16156140</v>
      </c>
      <c r="M11" s="7">
        <v>-417860</v>
      </c>
    </row>
    <row r="12" spans="1:13" s="4" customFormat="1" ht="30" customHeight="1" x14ac:dyDescent="0.3">
      <c r="A12" s="17">
        <v>6</v>
      </c>
      <c r="B12" s="14" t="s">
        <v>6</v>
      </c>
      <c r="C12" s="14" t="s">
        <v>6</v>
      </c>
      <c r="D12" s="14" t="s">
        <v>40</v>
      </c>
      <c r="E12" s="7">
        <v>5000000</v>
      </c>
      <c r="F12" s="7">
        <v>5000000</v>
      </c>
      <c r="G12" s="8">
        <v>0</v>
      </c>
      <c r="H12" s="14" t="s">
        <v>11</v>
      </c>
      <c r="I12" s="14" t="s">
        <v>18</v>
      </c>
      <c r="J12" s="14" t="s">
        <v>19</v>
      </c>
      <c r="K12" s="7">
        <v>298000</v>
      </c>
      <c r="L12" s="7">
        <v>294000</v>
      </c>
      <c r="M12" s="7">
        <v>-4000</v>
      </c>
    </row>
    <row r="13" spans="1:13" s="4" customFormat="1" ht="30" customHeight="1" x14ac:dyDescent="0.3">
      <c r="A13" s="17">
        <v>7</v>
      </c>
      <c r="B13" s="13" t="s">
        <v>7</v>
      </c>
      <c r="C13" s="13" t="s">
        <v>7</v>
      </c>
      <c r="D13" s="14" t="s">
        <v>8</v>
      </c>
      <c r="E13" s="7">
        <v>79535014</v>
      </c>
      <c r="F13" s="7">
        <v>79535014</v>
      </c>
      <c r="G13" s="8">
        <v>0</v>
      </c>
      <c r="H13" s="13" t="s">
        <v>11</v>
      </c>
      <c r="I13" s="14" t="s">
        <v>18</v>
      </c>
      <c r="J13" s="14" t="s">
        <v>20</v>
      </c>
      <c r="K13" s="7">
        <v>72000</v>
      </c>
      <c r="L13" s="7">
        <v>45000</v>
      </c>
      <c r="M13" s="7">
        <v>-27000</v>
      </c>
    </row>
    <row r="14" spans="1:13" s="4" customFormat="1" ht="30" customHeight="1" x14ac:dyDescent="0.3">
      <c r="A14" s="17">
        <v>8</v>
      </c>
      <c r="B14" s="14"/>
      <c r="C14" s="14"/>
      <c r="D14" s="14" t="s">
        <v>41</v>
      </c>
      <c r="E14" s="7">
        <v>3953535</v>
      </c>
      <c r="F14" s="7">
        <v>3953535</v>
      </c>
      <c r="G14" s="8">
        <v>0</v>
      </c>
      <c r="H14" s="14"/>
      <c r="I14" s="14" t="s">
        <v>21</v>
      </c>
      <c r="J14" s="14" t="s">
        <v>22</v>
      </c>
      <c r="K14" s="7">
        <v>800000</v>
      </c>
      <c r="L14" s="7">
        <v>900000</v>
      </c>
      <c r="M14" s="7">
        <v>100000</v>
      </c>
    </row>
    <row r="15" spans="1:13" s="4" customFormat="1" ht="30" customHeight="1" x14ac:dyDescent="0.3">
      <c r="A15" s="17">
        <v>9</v>
      </c>
      <c r="B15" s="13" t="s">
        <v>10</v>
      </c>
      <c r="C15" s="13" t="s">
        <v>10</v>
      </c>
      <c r="D15" s="14" t="s">
        <v>9</v>
      </c>
      <c r="E15" s="7">
        <v>123581</v>
      </c>
      <c r="F15" s="7">
        <v>83081</v>
      </c>
      <c r="G15" s="7">
        <v>-40500</v>
      </c>
      <c r="H15" s="13" t="s">
        <v>11</v>
      </c>
      <c r="I15" s="13" t="s">
        <v>21</v>
      </c>
      <c r="J15" s="14" t="s">
        <v>23</v>
      </c>
      <c r="K15" s="7">
        <v>17625280</v>
      </c>
      <c r="L15" s="7">
        <v>18083600</v>
      </c>
      <c r="M15" s="7">
        <v>458320</v>
      </c>
    </row>
    <row r="16" spans="1:13" s="4" customFormat="1" ht="30" customHeight="1" x14ac:dyDescent="0.3">
      <c r="A16" s="17">
        <v>10</v>
      </c>
      <c r="B16" s="14"/>
      <c r="C16" s="14"/>
      <c r="D16" s="14" t="s">
        <v>42</v>
      </c>
      <c r="E16" s="7">
        <v>1833870</v>
      </c>
      <c r="F16" s="7">
        <v>1833870</v>
      </c>
      <c r="G16" s="8">
        <v>0</v>
      </c>
      <c r="H16" s="14"/>
      <c r="I16" s="14"/>
      <c r="J16" s="14" t="s">
        <v>24</v>
      </c>
      <c r="K16" s="7">
        <v>3801600</v>
      </c>
      <c r="L16" s="7">
        <v>3895000</v>
      </c>
      <c r="M16" s="7">
        <v>93400</v>
      </c>
    </row>
    <row r="17" spans="1:13" s="4" customFormat="1" ht="30" customHeight="1" x14ac:dyDescent="0.3">
      <c r="A17" s="17">
        <v>11</v>
      </c>
      <c r="B17" s="13"/>
      <c r="C17" s="13"/>
      <c r="D17" s="14"/>
      <c r="E17" s="8">
        <v>0</v>
      </c>
      <c r="F17" s="8">
        <v>0</v>
      </c>
      <c r="G17" s="8">
        <v>0</v>
      </c>
      <c r="H17" s="13" t="s">
        <v>11</v>
      </c>
      <c r="I17" s="13" t="s">
        <v>21</v>
      </c>
      <c r="J17" s="14" t="s">
        <v>25</v>
      </c>
      <c r="K17" s="7">
        <v>2082100</v>
      </c>
      <c r="L17" s="7">
        <v>3752100</v>
      </c>
      <c r="M17" s="7">
        <v>1670000</v>
      </c>
    </row>
    <row r="18" spans="1:13" s="4" customFormat="1" ht="30" customHeight="1" x14ac:dyDescent="0.3">
      <c r="A18" s="17">
        <v>12</v>
      </c>
      <c r="B18" s="13"/>
      <c r="C18" s="13"/>
      <c r="D18" s="14"/>
      <c r="E18" s="8">
        <v>0</v>
      </c>
      <c r="F18" s="8">
        <v>0</v>
      </c>
      <c r="G18" s="8">
        <v>0</v>
      </c>
      <c r="H18" s="14"/>
      <c r="I18" s="14"/>
      <c r="J18" s="14" t="s">
        <v>74</v>
      </c>
      <c r="K18" s="8">
        <v>0</v>
      </c>
      <c r="L18" s="7">
        <v>570000</v>
      </c>
      <c r="M18" s="7">
        <v>570000</v>
      </c>
    </row>
    <row r="19" spans="1:13" s="4" customFormat="1" ht="30" customHeight="1" x14ac:dyDescent="0.3">
      <c r="A19" s="17">
        <v>13</v>
      </c>
      <c r="B19" s="13"/>
      <c r="C19" s="13"/>
      <c r="D19" s="14"/>
      <c r="E19" s="8">
        <v>0</v>
      </c>
      <c r="F19" s="8">
        <v>0</v>
      </c>
      <c r="G19" s="8">
        <v>0</v>
      </c>
      <c r="H19" s="14" t="s">
        <v>32</v>
      </c>
      <c r="I19" s="14" t="s">
        <v>30</v>
      </c>
      <c r="J19" s="14" t="s">
        <v>31</v>
      </c>
      <c r="K19" s="7">
        <v>383380</v>
      </c>
      <c r="L19" s="7">
        <v>100000</v>
      </c>
      <c r="M19" s="7">
        <v>-283380</v>
      </c>
    </row>
    <row r="20" spans="1:13" s="4" customFormat="1" ht="30" customHeight="1" x14ac:dyDescent="0.3">
      <c r="A20" s="17">
        <v>14</v>
      </c>
      <c r="B20" s="13"/>
      <c r="C20" s="13"/>
      <c r="D20" s="14"/>
      <c r="E20" s="8">
        <v>0</v>
      </c>
      <c r="F20" s="8">
        <v>0</v>
      </c>
      <c r="G20" s="8">
        <v>0</v>
      </c>
      <c r="H20" s="13" t="s">
        <v>26</v>
      </c>
      <c r="I20" s="13" t="s">
        <v>43</v>
      </c>
      <c r="J20" s="14" t="s">
        <v>50</v>
      </c>
      <c r="K20" s="7">
        <v>167470000</v>
      </c>
      <c r="L20" s="7">
        <v>156890548</v>
      </c>
      <c r="M20" s="7">
        <v>-10579452</v>
      </c>
    </row>
    <row r="21" spans="1:13" s="4" customFormat="1" ht="30" customHeight="1" x14ac:dyDescent="0.3">
      <c r="A21" s="17">
        <v>15</v>
      </c>
      <c r="B21" s="13"/>
      <c r="C21" s="13"/>
      <c r="D21" s="14"/>
      <c r="E21" s="8">
        <v>0</v>
      </c>
      <c r="F21" s="8">
        <v>0</v>
      </c>
      <c r="G21" s="8">
        <v>0</v>
      </c>
      <c r="H21" s="13"/>
      <c r="I21" s="13"/>
      <c r="J21" s="14" t="s">
        <v>51</v>
      </c>
      <c r="K21" s="7">
        <v>243350000</v>
      </c>
      <c r="L21" s="7">
        <v>235709653</v>
      </c>
      <c r="M21" s="7">
        <v>-7640347</v>
      </c>
    </row>
    <row r="22" spans="1:13" s="4" customFormat="1" ht="30" customHeight="1" x14ac:dyDescent="0.3">
      <c r="A22" s="17">
        <v>16</v>
      </c>
      <c r="B22" s="13"/>
      <c r="C22" s="13"/>
      <c r="D22" s="14"/>
      <c r="E22" s="8">
        <v>0</v>
      </c>
      <c r="F22" s="8">
        <v>0</v>
      </c>
      <c r="G22" s="8">
        <v>0</v>
      </c>
      <c r="H22" s="13"/>
      <c r="I22" s="13"/>
      <c r="J22" s="14" t="s">
        <v>52</v>
      </c>
      <c r="K22" s="7">
        <v>205140000</v>
      </c>
      <c r="L22" s="7">
        <v>226734360</v>
      </c>
      <c r="M22" s="7">
        <v>21594360</v>
      </c>
    </row>
    <row r="23" spans="1:13" s="4" customFormat="1" ht="30" customHeight="1" x14ac:dyDescent="0.3">
      <c r="A23" s="17">
        <v>17</v>
      </c>
      <c r="B23" s="13"/>
      <c r="C23" s="13"/>
      <c r="D23" s="14"/>
      <c r="E23" s="8">
        <v>0</v>
      </c>
      <c r="F23" s="8">
        <v>0</v>
      </c>
      <c r="G23" s="8">
        <v>0</v>
      </c>
      <c r="H23" s="13"/>
      <c r="I23" s="13"/>
      <c r="J23" s="14" t="s">
        <v>64</v>
      </c>
      <c r="K23" s="7">
        <v>120836000</v>
      </c>
      <c r="L23" s="7">
        <v>118508700</v>
      </c>
      <c r="M23" s="7">
        <v>-2327300</v>
      </c>
    </row>
    <row r="24" spans="1:13" s="4" customFormat="1" ht="30" customHeight="1" x14ac:dyDescent="0.3">
      <c r="A24" s="17">
        <v>18</v>
      </c>
      <c r="B24" s="13"/>
      <c r="C24" s="13"/>
      <c r="D24" s="14"/>
      <c r="E24" s="8">
        <v>0</v>
      </c>
      <c r="F24" s="8">
        <v>0</v>
      </c>
      <c r="G24" s="8">
        <v>0</v>
      </c>
      <c r="H24" s="13"/>
      <c r="I24" s="13"/>
      <c r="J24" s="14" t="s">
        <v>53</v>
      </c>
      <c r="K24" s="7">
        <v>98220000</v>
      </c>
      <c r="L24" s="7">
        <v>95011170</v>
      </c>
      <c r="M24" s="7">
        <v>-3208830</v>
      </c>
    </row>
    <row r="25" spans="1:13" s="4" customFormat="1" ht="30" customHeight="1" x14ac:dyDescent="0.3">
      <c r="A25" s="17">
        <v>19</v>
      </c>
      <c r="B25" s="13"/>
      <c r="C25" s="13"/>
      <c r="D25" s="14"/>
      <c r="E25" s="8">
        <v>0</v>
      </c>
      <c r="F25" s="8">
        <v>0</v>
      </c>
      <c r="G25" s="8">
        <v>0</v>
      </c>
      <c r="H25" s="13"/>
      <c r="I25" s="13"/>
      <c r="J25" s="14" t="s">
        <v>54</v>
      </c>
      <c r="K25" s="7">
        <v>118600000</v>
      </c>
      <c r="L25" s="7">
        <v>119114748</v>
      </c>
      <c r="M25" s="7">
        <v>514748</v>
      </c>
    </row>
    <row r="26" spans="1:13" s="4" customFormat="1" ht="30" customHeight="1" x14ac:dyDescent="0.3">
      <c r="A26" s="17">
        <v>20</v>
      </c>
      <c r="B26" s="13"/>
      <c r="C26" s="13"/>
      <c r="D26" s="14"/>
      <c r="E26" s="8">
        <v>0</v>
      </c>
      <c r="F26" s="8">
        <v>0</v>
      </c>
      <c r="G26" s="8">
        <v>0</v>
      </c>
      <c r="H26" s="13"/>
      <c r="I26" s="13"/>
      <c r="J26" s="14" t="s">
        <v>55</v>
      </c>
      <c r="K26" s="7">
        <v>266490000</v>
      </c>
      <c r="L26" s="7">
        <v>244150000</v>
      </c>
      <c r="M26" s="7">
        <v>-22340000</v>
      </c>
    </row>
    <row r="27" spans="1:13" s="4" customFormat="1" ht="30" customHeight="1" x14ac:dyDescent="0.3">
      <c r="A27" s="17">
        <v>21</v>
      </c>
      <c r="B27" s="13"/>
      <c r="C27" s="13"/>
      <c r="D27" s="14"/>
      <c r="E27" s="8">
        <v>0</v>
      </c>
      <c r="F27" s="8">
        <v>0</v>
      </c>
      <c r="G27" s="8">
        <v>0</v>
      </c>
      <c r="H27" s="13"/>
      <c r="I27" s="13"/>
      <c r="J27" s="14" t="s">
        <v>44</v>
      </c>
      <c r="K27" s="7">
        <v>122772000</v>
      </c>
      <c r="L27" s="7">
        <v>122772000</v>
      </c>
      <c r="M27" s="8">
        <v>0</v>
      </c>
    </row>
    <row r="28" spans="1:13" s="4" customFormat="1" ht="30" customHeight="1" x14ac:dyDescent="0.3">
      <c r="A28" s="17">
        <v>22</v>
      </c>
      <c r="B28" s="13"/>
      <c r="C28" s="13"/>
      <c r="D28" s="14"/>
      <c r="E28" s="8">
        <v>0</v>
      </c>
      <c r="F28" s="8">
        <v>0</v>
      </c>
      <c r="G28" s="8">
        <v>0</v>
      </c>
      <c r="H28" s="13"/>
      <c r="I28" s="13"/>
      <c r="J28" s="14" t="s">
        <v>56</v>
      </c>
      <c r="K28" s="7">
        <v>112504000</v>
      </c>
      <c r="L28" s="7">
        <v>112776010</v>
      </c>
      <c r="M28" s="7">
        <v>272010</v>
      </c>
    </row>
    <row r="29" spans="1:13" s="4" customFormat="1" ht="30" customHeight="1" x14ac:dyDescent="0.3">
      <c r="A29" s="17">
        <v>23</v>
      </c>
      <c r="B29" s="13"/>
      <c r="C29" s="13"/>
      <c r="D29" s="14"/>
      <c r="E29" s="8">
        <v>0</v>
      </c>
      <c r="F29" s="8">
        <v>0</v>
      </c>
      <c r="G29" s="8">
        <v>0</v>
      </c>
      <c r="H29" s="13"/>
      <c r="I29" s="13"/>
      <c r="J29" s="14" t="s">
        <v>57</v>
      </c>
      <c r="K29" s="7">
        <v>79800000</v>
      </c>
      <c r="L29" s="7">
        <v>90877667</v>
      </c>
      <c r="M29" s="7">
        <v>11077667</v>
      </c>
    </row>
    <row r="30" spans="1:13" s="4" customFormat="1" ht="30" customHeight="1" x14ac:dyDescent="0.3">
      <c r="A30" s="17">
        <v>24</v>
      </c>
      <c r="B30" s="13"/>
      <c r="C30" s="13"/>
      <c r="D30" s="14"/>
      <c r="E30" s="8">
        <v>0</v>
      </c>
      <c r="F30" s="8">
        <v>0</v>
      </c>
      <c r="G30" s="8">
        <v>0</v>
      </c>
      <c r="H30" s="13"/>
      <c r="I30" s="13"/>
      <c r="J30" s="14" t="s">
        <v>58</v>
      </c>
      <c r="K30" s="7">
        <v>392820000</v>
      </c>
      <c r="L30" s="7">
        <v>357230000</v>
      </c>
      <c r="M30" s="7">
        <v>-35590000</v>
      </c>
    </row>
    <row r="31" spans="1:13" s="4" customFormat="1" ht="30" customHeight="1" x14ac:dyDescent="0.3">
      <c r="A31" s="17">
        <v>25</v>
      </c>
      <c r="B31" s="13"/>
      <c r="C31" s="13"/>
      <c r="D31" s="14"/>
      <c r="E31" s="8">
        <v>0</v>
      </c>
      <c r="F31" s="8">
        <v>0</v>
      </c>
      <c r="G31" s="8">
        <v>0</v>
      </c>
      <c r="H31" s="13"/>
      <c r="I31" s="13"/>
      <c r="J31" s="14" t="s">
        <v>45</v>
      </c>
      <c r="K31" s="7">
        <v>68090000</v>
      </c>
      <c r="L31" s="7">
        <v>56540000</v>
      </c>
      <c r="M31" s="7">
        <v>-11550000</v>
      </c>
    </row>
    <row r="32" spans="1:13" s="4" customFormat="1" ht="30" customHeight="1" x14ac:dyDescent="0.3">
      <c r="A32" s="17">
        <v>26</v>
      </c>
      <c r="B32" s="13"/>
      <c r="C32" s="13"/>
      <c r="D32" s="14"/>
      <c r="E32" s="8">
        <v>0</v>
      </c>
      <c r="F32" s="8">
        <v>0</v>
      </c>
      <c r="G32" s="8">
        <v>0</v>
      </c>
      <c r="H32" s="13"/>
      <c r="I32" s="13"/>
      <c r="J32" s="14" t="s">
        <v>59</v>
      </c>
      <c r="K32" s="7">
        <v>85120000</v>
      </c>
      <c r="L32" s="7">
        <v>88038400</v>
      </c>
      <c r="M32" s="7">
        <v>2918400</v>
      </c>
    </row>
    <row r="33" spans="1:13" s="4" customFormat="1" ht="30" customHeight="1" x14ac:dyDescent="0.3">
      <c r="A33" s="17">
        <v>27</v>
      </c>
      <c r="B33" s="13"/>
      <c r="C33" s="13"/>
      <c r="D33" s="14"/>
      <c r="E33" s="8">
        <v>0</v>
      </c>
      <c r="F33" s="8">
        <v>0</v>
      </c>
      <c r="G33" s="8">
        <v>0</v>
      </c>
      <c r="H33" s="13"/>
      <c r="I33" s="13"/>
      <c r="J33" s="14" t="s">
        <v>60</v>
      </c>
      <c r="K33" s="7">
        <v>25220000</v>
      </c>
      <c r="L33" s="7">
        <v>25220007</v>
      </c>
      <c r="M33" s="8">
        <v>7</v>
      </c>
    </row>
    <row r="34" spans="1:13" s="4" customFormat="1" ht="30" customHeight="1" x14ac:dyDescent="0.3">
      <c r="A34" s="17">
        <v>28</v>
      </c>
      <c r="B34" s="13"/>
      <c r="C34" s="13"/>
      <c r="D34" s="14"/>
      <c r="E34" s="8">
        <v>0</v>
      </c>
      <c r="F34" s="8">
        <v>0</v>
      </c>
      <c r="G34" s="8">
        <v>0</v>
      </c>
      <c r="H34" s="13"/>
      <c r="I34" s="13"/>
      <c r="J34" s="14" t="s">
        <v>65</v>
      </c>
      <c r="K34" s="7">
        <v>116700000</v>
      </c>
      <c r="L34" s="7">
        <v>110961145</v>
      </c>
      <c r="M34" s="7">
        <v>-5738855</v>
      </c>
    </row>
    <row r="35" spans="1:13" s="4" customFormat="1" ht="30" customHeight="1" x14ac:dyDescent="0.3">
      <c r="A35" s="17">
        <v>29</v>
      </c>
      <c r="B35" s="13"/>
      <c r="C35" s="13"/>
      <c r="D35" s="14"/>
      <c r="E35" s="8">
        <v>0</v>
      </c>
      <c r="F35" s="8">
        <v>0</v>
      </c>
      <c r="G35" s="8">
        <v>0</v>
      </c>
      <c r="H35" s="13"/>
      <c r="I35" s="13"/>
      <c r="J35" s="14" t="s">
        <v>66</v>
      </c>
      <c r="K35" s="7">
        <v>200520000</v>
      </c>
      <c r="L35" s="7">
        <v>154200000</v>
      </c>
      <c r="M35" s="7">
        <v>-46320000</v>
      </c>
    </row>
    <row r="36" spans="1:13" s="4" customFormat="1" ht="30" customHeight="1" x14ac:dyDescent="0.3">
      <c r="A36" s="17">
        <v>30</v>
      </c>
      <c r="B36" s="13"/>
      <c r="C36" s="13"/>
      <c r="D36" s="14"/>
      <c r="E36" s="8">
        <v>0</v>
      </c>
      <c r="F36" s="8">
        <v>0</v>
      </c>
      <c r="G36" s="8">
        <v>0</v>
      </c>
      <c r="H36" s="13"/>
      <c r="I36" s="13"/>
      <c r="J36" s="14" t="s">
        <v>67</v>
      </c>
      <c r="K36" s="7">
        <v>15000000</v>
      </c>
      <c r="L36" s="7">
        <v>15000000</v>
      </c>
      <c r="M36" s="8">
        <v>0</v>
      </c>
    </row>
    <row r="37" spans="1:13" s="4" customFormat="1" ht="30" customHeight="1" x14ac:dyDescent="0.3">
      <c r="A37" s="17">
        <v>31</v>
      </c>
      <c r="B37" s="13"/>
      <c r="C37" s="13"/>
      <c r="D37" s="14"/>
      <c r="E37" s="8">
        <v>0</v>
      </c>
      <c r="F37" s="8">
        <v>0</v>
      </c>
      <c r="G37" s="8">
        <v>0</v>
      </c>
      <c r="H37" s="13"/>
      <c r="I37" s="14"/>
      <c r="J37" s="14" t="s">
        <v>69</v>
      </c>
      <c r="K37" s="7">
        <v>13500000</v>
      </c>
      <c r="L37" s="7">
        <v>13500000</v>
      </c>
      <c r="M37" s="8">
        <v>0</v>
      </c>
    </row>
    <row r="38" spans="1:13" s="4" customFormat="1" ht="30" customHeight="1" x14ac:dyDescent="0.3">
      <c r="A38" s="17">
        <v>32</v>
      </c>
      <c r="B38" s="13"/>
      <c r="C38" s="13"/>
      <c r="D38" s="14"/>
      <c r="E38" s="8">
        <v>0</v>
      </c>
      <c r="F38" s="8">
        <v>0</v>
      </c>
      <c r="G38" s="8">
        <v>0</v>
      </c>
      <c r="H38" s="13"/>
      <c r="I38" s="19" t="s">
        <v>46</v>
      </c>
      <c r="J38" s="14" t="s">
        <v>61</v>
      </c>
      <c r="K38" s="7">
        <v>12064000</v>
      </c>
      <c r="L38" s="7">
        <v>20444000</v>
      </c>
      <c r="M38" s="7">
        <v>8380000</v>
      </c>
    </row>
    <row r="39" spans="1:13" s="4" customFormat="1" ht="30" customHeight="1" x14ac:dyDescent="0.3">
      <c r="A39" s="17">
        <v>33</v>
      </c>
      <c r="B39" s="13"/>
      <c r="C39" s="13"/>
      <c r="D39" s="14"/>
      <c r="E39" s="8">
        <v>0</v>
      </c>
      <c r="F39" s="8">
        <v>0</v>
      </c>
      <c r="G39" s="8">
        <v>0</v>
      </c>
      <c r="H39" s="13"/>
      <c r="I39" s="20"/>
      <c r="J39" s="14" t="s">
        <v>62</v>
      </c>
      <c r="K39" s="7">
        <v>4052310</v>
      </c>
      <c r="L39" s="7">
        <v>18972060</v>
      </c>
      <c r="M39" s="7">
        <v>14919750</v>
      </c>
    </row>
    <row r="40" spans="1:13" s="4" customFormat="1" ht="30" customHeight="1" x14ac:dyDescent="0.3">
      <c r="A40" s="17">
        <v>34</v>
      </c>
      <c r="B40" s="13"/>
      <c r="C40" s="13"/>
      <c r="D40" s="14"/>
      <c r="E40" s="8">
        <v>0</v>
      </c>
      <c r="F40" s="8">
        <v>0</v>
      </c>
      <c r="G40" s="8">
        <v>0</v>
      </c>
      <c r="H40" s="14"/>
      <c r="I40" s="14" t="s">
        <v>47</v>
      </c>
      <c r="J40" s="14" t="s">
        <v>48</v>
      </c>
      <c r="K40" s="7">
        <v>120000</v>
      </c>
      <c r="L40" s="7">
        <v>120000</v>
      </c>
      <c r="M40" s="8">
        <v>0</v>
      </c>
    </row>
    <row r="41" spans="1:13" s="4" customFormat="1" ht="30" customHeight="1" x14ac:dyDescent="0.3">
      <c r="A41" s="17">
        <v>35</v>
      </c>
      <c r="B41" s="13"/>
      <c r="C41" s="13"/>
      <c r="D41" s="14"/>
      <c r="E41" s="8">
        <v>0</v>
      </c>
      <c r="F41" s="8">
        <v>0</v>
      </c>
      <c r="G41" s="8">
        <v>0</v>
      </c>
      <c r="H41" s="13" t="s">
        <v>27</v>
      </c>
      <c r="I41" s="19" t="s">
        <v>27</v>
      </c>
      <c r="J41" s="14" t="s">
        <v>28</v>
      </c>
      <c r="K41" s="7">
        <v>78645269</v>
      </c>
      <c r="L41" s="7">
        <v>94345300</v>
      </c>
      <c r="M41" s="7">
        <v>15700031</v>
      </c>
    </row>
    <row r="42" spans="1:13" s="4" customFormat="1" ht="30" customHeight="1" x14ac:dyDescent="0.3">
      <c r="A42" s="17">
        <v>36</v>
      </c>
      <c r="B42" s="14"/>
      <c r="C42" s="14"/>
      <c r="D42" s="14"/>
      <c r="E42" s="8">
        <v>0</v>
      </c>
      <c r="F42" s="8">
        <v>0</v>
      </c>
      <c r="G42" s="8">
        <v>0</v>
      </c>
      <c r="H42" s="14"/>
      <c r="I42" s="20"/>
      <c r="J42" s="14" t="s">
        <v>29</v>
      </c>
      <c r="K42" s="7">
        <v>6569621</v>
      </c>
      <c r="L42" s="7">
        <v>6569732</v>
      </c>
      <c r="M42" s="8">
        <v>111</v>
      </c>
    </row>
    <row r="43" spans="1:13" s="4" customFormat="1" ht="30" customHeight="1" x14ac:dyDescent="0.3">
      <c r="A43" s="21" t="s">
        <v>49</v>
      </c>
      <c r="B43" s="22"/>
      <c r="C43" s="22"/>
      <c r="D43" s="23"/>
      <c r="E43" s="15">
        <f>SUM(E7:E42)</f>
        <v>2855506000</v>
      </c>
      <c r="F43" s="15">
        <f t="shared" ref="F43:G43" si="0">SUM(F7:F42)</f>
        <v>2780799500</v>
      </c>
      <c r="G43" s="15">
        <f t="shared" si="0"/>
        <v>-74706500</v>
      </c>
      <c r="H43" s="21" t="s">
        <v>49</v>
      </c>
      <c r="I43" s="22"/>
      <c r="J43" s="23"/>
      <c r="K43" s="15">
        <f>SUM(K7:K42)</f>
        <v>2855506000</v>
      </c>
      <c r="L43" s="15">
        <f t="shared" ref="L43" si="1">SUM(L7:L42)</f>
        <v>2780799500</v>
      </c>
      <c r="M43" s="15">
        <f t="shared" ref="M43" si="2">SUM(M7:M42)</f>
        <v>-74706500</v>
      </c>
    </row>
  </sheetData>
  <mergeCells count="17">
    <mergeCell ref="A1:M1"/>
    <mergeCell ref="K5:M5"/>
    <mergeCell ref="A4:A6"/>
    <mergeCell ref="B4:G4"/>
    <mergeCell ref="H4:M4"/>
    <mergeCell ref="B5:B6"/>
    <mergeCell ref="C5:C6"/>
    <mergeCell ref="D5:D6"/>
    <mergeCell ref="E5:G5"/>
    <mergeCell ref="H5:H6"/>
    <mergeCell ref="I5:I6"/>
    <mergeCell ref="J5:J6"/>
    <mergeCell ref="L2:M2"/>
    <mergeCell ref="I38:I39"/>
    <mergeCell ref="A43:D43"/>
    <mergeCell ref="H43:J43"/>
    <mergeCell ref="I41:I42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ydcsc@outlook.kr</cp:lastModifiedBy>
  <cp:lastPrinted>2018-11-14T10:58:31Z</cp:lastPrinted>
  <dcterms:created xsi:type="dcterms:W3CDTF">2013-12-02T07:59:46Z</dcterms:created>
  <dcterms:modified xsi:type="dcterms:W3CDTF">2018-11-23T02:27:13Z</dcterms:modified>
</cp:coreProperties>
</file>