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dcsc\Desktop\"/>
    </mc:Choice>
  </mc:AlternateContent>
  <bookViews>
    <workbookView xWindow="0" yWindow="0" windowWidth="28800" windowHeight="12390"/>
  </bookViews>
  <sheets>
    <sheet name="총괄표" sheetId="1" r:id="rId1"/>
  </sheets>
  <definedNames>
    <definedName name="_xlnm.Print_Titles" localSheetId="0">총괄표!$4:$6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1" l="1"/>
  <c r="J15" i="1"/>
  <c r="I15" i="1"/>
  <c r="F15" i="1"/>
  <c r="E15" i="1"/>
  <c r="D15" i="1"/>
</calcChain>
</file>

<file path=xl/sharedStrings.xml><?xml version="1.0" encoding="utf-8"?>
<sst xmlns="http://schemas.openxmlformats.org/spreadsheetml/2006/main" count="43" uniqueCount="30">
  <si>
    <t>부산영도시니어클럽 2019년 세입·세출 예산(안) 총괄표</t>
    <phoneticPr fontId="2" type="noConversion"/>
  </si>
  <si>
    <t>(단위 : 원)</t>
    <phoneticPr fontId="2" type="noConversion"/>
  </si>
  <si>
    <t>순번</t>
  </si>
  <si>
    <t>세입</t>
  </si>
  <si>
    <t>세출</t>
  </si>
  <si>
    <t>관</t>
  </si>
  <si>
    <t>항</t>
  </si>
  <si>
    <t>예산액</t>
  </si>
  <si>
    <t>전년도</t>
    <phoneticPr fontId="2" type="noConversion"/>
  </si>
  <si>
    <t>당해년도</t>
    <phoneticPr fontId="2" type="noConversion"/>
  </si>
  <si>
    <t>증감액</t>
  </si>
  <si>
    <t>전년도</t>
    <phoneticPr fontId="2" type="noConversion"/>
  </si>
  <si>
    <t>사업수입</t>
  </si>
  <si>
    <t>사무비</t>
  </si>
  <si>
    <t>인건비</t>
  </si>
  <si>
    <t>보조금수입</t>
  </si>
  <si>
    <t>업무추진비</t>
  </si>
  <si>
    <t>후원금수입</t>
  </si>
  <si>
    <t>운영비</t>
  </si>
  <si>
    <t>전입금</t>
  </si>
  <si>
    <t>재산조성비</t>
  </si>
  <si>
    <t>시설비</t>
  </si>
  <si>
    <t>이월금</t>
  </si>
  <si>
    <t>사업비</t>
  </si>
  <si>
    <t>사업단 사업비</t>
  </si>
  <si>
    <t>잡수입</t>
  </si>
  <si>
    <t>사업단지원 사업비</t>
  </si>
  <si>
    <t>일반 사업비</t>
  </si>
  <si>
    <t>예비비 및 기타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</si>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</sst>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b/>
      <sz val="25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  <font>
      <sz val="18"/>
      <name val="굴림체"/>
      <family val="3"/>
      <charset val="129"/>
    </font>
    <font>
      <sz val="18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right" vertical="center" shrinkToFit="1"/>
    </xf>
    <xf numFmtId="0" fontId="5" fillId="2" borderId="0" xfId="0" applyFont="1" applyFill="1" applyAlignment="1">
      <alignment vertical="center" shrinkToFit="1"/>
    </xf>
    <xf numFmtId="0" fontId="5" fillId="2" borderId="0" xfId="0" applyFont="1" applyFill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left" vertical="center" wrapText="1"/>
    </xf>
    <xf numFmtId="3" fontId="7" fillId="2" borderId="16" xfId="0" applyNumberFormat="1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left" vertical="center" wrapText="1"/>
    </xf>
    <xf numFmtId="3" fontId="7" fillId="2" borderId="17" xfId="0" applyNumberFormat="1" applyFont="1" applyFill="1" applyBorder="1" applyAlignment="1">
      <alignment horizontal="right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left" vertical="center" wrapText="1"/>
    </xf>
    <xf numFmtId="3" fontId="7" fillId="2" borderId="19" xfId="0" applyNumberFormat="1" applyFont="1" applyFill="1" applyBorder="1" applyAlignment="1">
      <alignment horizontal="right" vertical="center" wrapText="1"/>
    </xf>
    <xf numFmtId="0" fontId="5" fillId="2" borderId="20" xfId="0" applyFont="1" applyFill="1" applyBorder="1" applyAlignment="1">
      <alignment horizontal="left" vertical="center" wrapText="1"/>
    </xf>
    <xf numFmtId="3" fontId="7" fillId="2" borderId="21" xfId="0" applyNumberFormat="1" applyFont="1" applyFill="1" applyBorder="1" applyAlignment="1">
      <alignment horizontal="right" vertical="center" wrapText="1"/>
    </xf>
    <xf numFmtId="0" fontId="7" fillId="2" borderId="19" xfId="0" applyFont="1" applyFill="1" applyBorder="1" applyAlignment="1">
      <alignment horizontal="right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176" fontId="5" fillId="2" borderId="25" xfId="0" applyNumberFormat="1" applyFont="1" applyFill="1" applyBorder="1" applyAlignment="1">
      <alignment horizontal="right" vertical="center" wrapText="1"/>
    </xf>
    <xf numFmtId="0" fontId="5" fillId="2" borderId="26" xfId="0" applyFont="1" applyFill="1" applyBorder="1" applyAlignment="1">
      <alignment horizontal="center" vertical="center" wrapText="1"/>
    </xf>
    <xf numFmtId="176" fontId="5" fillId="2" borderId="27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zoomScale="55" zoomScaleNormal="55" workbookViewId="0">
      <selection activeCell="F21" sqref="F21"/>
    </sheetView>
  </sheetViews>
  <sheetFormatPr defaultRowHeight="13.5" x14ac:dyDescent="0.3"/>
  <cols>
    <col min="1" max="1" width="4.125" style="2" customWidth="1"/>
    <col min="2" max="3" width="17.5" style="40" bestFit="1" customWidth="1"/>
    <col min="4" max="6" width="28.125" style="2" bestFit="1" customWidth="1"/>
    <col min="7" max="7" width="25" style="40" customWidth="1"/>
    <col min="8" max="8" width="22.5" style="40" customWidth="1"/>
    <col min="9" max="11" width="28.125" style="2" bestFit="1" customWidth="1"/>
    <col min="12" max="16384" width="9" style="2"/>
  </cols>
  <sheetData>
    <row r="1" spans="1:11" ht="32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5" customFormat="1" ht="22.5" x14ac:dyDescent="0.3">
      <c r="A2" s="3"/>
      <c r="B2" s="3"/>
      <c r="C2" s="3"/>
      <c r="D2" s="3"/>
      <c r="E2" s="3"/>
      <c r="F2" s="3"/>
      <c r="G2" s="3"/>
      <c r="H2" s="3"/>
      <c r="I2" s="3"/>
      <c r="J2" s="4" t="s">
        <v>1</v>
      </c>
      <c r="K2" s="4"/>
    </row>
    <row r="3" spans="1:11" s="5" customFormat="1" ht="7.5" customHeight="1" thickBot="1" x14ac:dyDescent="0.35">
      <c r="B3" s="6"/>
      <c r="C3" s="6"/>
      <c r="G3" s="6"/>
      <c r="H3" s="6"/>
    </row>
    <row r="4" spans="1:11" s="5" customFormat="1" ht="30" customHeight="1" x14ac:dyDescent="0.3">
      <c r="A4" s="7" t="s">
        <v>2</v>
      </c>
      <c r="B4" s="8" t="s">
        <v>3</v>
      </c>
      <c r="C4" s="9"/>
      <c r="D4" s="9"/>
      <c r="E4" s="9"/>
      <c r="F4" s="10"/>
      <c r="G4" s="8" t="s">
        <v>4</v>
      </c>
      <c r="H4" s="9"/>
      <c r="I4" s="9"/>
      <c r="J4" s="9"/>
      <c r="K4" s="11"/>
    </row>
    <row r="5" spans="1:11" s="5" customFormat="1" ht="30" customHeight="1" x14ac:dyDescent="0.3">
      <c r="A5" s="12"/>
      <c r="B5" s="13" t="s">
        <v>5</v>
      </c>
      <c r="C5" s="13" t="s">
        <v>6</v>
      </c>
      <c r="D5" s="14" t="s">
        <v>7</v>
      </c>
      <c r="E5" s="15"/>
      <c r="F5" s="16"/>
      <c r="G5" s="13" t="s">
        <v>5</v>
      </c>
      <c r="H5" s="13" t="s">
        <v>6</v>
      </c>
      <c r="I5" s="14" t="s">
        <v>7</v>
      </c>
      <c r="J5" s="15"/>
      <c r="K5" s="17"/>
    </row>
    <row r="6" spans="1:11" s="5" customFormat="1" ht="30" customHeight="1" thickBot="1" x14ac:dyDescent="0.35">
      <c r="A6" s="18"/>
      <c r="B6" s="19"/>
      <c r="C6" s="19"/>
      <c r="D6" s="20" t="s">
        <v>8</v>
      </c>
      <c r="E6" s="20" t="s">
        <v>9</v>
      </c>
      <c r="F6" s="21" t="s">
        <v>10</v>
      </c>
      <c r="G6" s="19"/>
      <c r="H6" s="19"/>
      <c r="I6" s="20" t="s">
        <v>11</v>
      </c>
      <c r="J6" s="20" t="s">
        <v>9</v>
      </c>
      <c r="K6" s="22" t="s">
        <v>10</v>
      </c>
    </row>
    <row r="7" spans="1:11" s="5" customFormat="1" ht="30" customHeight="1" thickTop="1" x14ac:dyDescent="0.3">
      <c r="A7" s="23">
        <v>1</v>
      </c>
      <c r="B7" s="24" t="s">
        <v>12</v>
      </c>
      <c r="C7" s="24" t="s">
        <v>12</v>
      </c>
      <c r="D7" s="25">
        <v>854952000</v>
      </c>
      <c r="E7" s="25">
        <v>988185040</v>
      </c>
      <c r="F7" s="25">
        <v>133233040</v>
      </c>
      <c r="G7" s="26" t="s">
        <v>13</v>
      </c>
      <c r="H7" s="24" t="s">
        <v>14</v>
      </c>
      <c r="I7" s="25">
        <v>269666250</v>
      </c>
      <c r="J7" s="25">
        <v>278577330</v>
      </c>
      <c r="K7" s="27">
        <v>8911080</v>
      </c>
    </row>
    <row r="8" spans="1:11" s="5" customFormat="1" ht="30" customHeight="1" x14ac:dyDescent="0.3">
      <c r="A8" s="28">
        <v>2</v>
      </c>
      <c r="B8" s="29" t="s">
        <v>15</v>
      </c>
      <c r="C8" s="29" t="s">
        <v>15</v>
      </c>
      <c r="D8" s="30">
        <v>1828128000</v>
      </c>
      <c r="E8" s="30">
        <v>2997079800</v>
      </c>
      <c r="F8" s="30">
        <v>1168951800</v>
      </c>
      <c r="G8" s="31"/>
      <c r="H8" s="29" t="s">
        <v>16</v>
      </c>
      <c r="I8" s="30">
        <v>324000</v>
      </c>
      <c r="J8" s="30">
        <v>580000</v>
      </c>
      <c r="K8" s="32">
        <v>256000</v>
      </c>
    </row>
    <row r="9" spans="1:11" s="5" customFormat="1" ht="30" customHeight="1" x14ac:dyDescent="0.3">
      <c r="A9" s="28">
        <v>3</v>
      </c>
      <c r="B9" s="29" t="s">
        <v>17</v>
      </c>
      <c r="C9" s="29" t="s">
        <v>17</v>
      </c>
      <c r="D9" s="30">
        <v>17140000</v>
      </c>
      <c r="E9" s="33">
        <v>0</v>
      </c>
      <c r="F9" s="30">
        <v>-17140000</v>
      </c>
      <c r="G9" s="29"/>
      <c r="H9" s="29" t="s">
        <v>18</v>
      </c>
      <c r="I9" s="30">
        <v>27101400</v>
      </c>
      <c r="J9" s="30">
        <v>27658000</v>
      </c>
      <c r="K9" s="32">
        <v>556600</v>
      </c>
    </row>
    <row r="10" spans="1:11" s="5" customFormat="1" ht="30" customHeight="1" x14ac:dyDescent="0.3">
      <c r="A10" s="28">
        <v>4</v>
      </c>
      <c r="B10" s="29" t="s">
        <v>19</v>
      </c>
      <c r="C10" s="29" t="s">
        <v>19</v>
      </c>
      <c r="D10" s="30">
        <v>5000000</v>
      </c>
      <c r="E10" s="30">
        <v>5000000</v>
      </c>
      <c r="F10" s="33">
        <v>0</v>
      </c>
      <c r="G10" s="29" t="s">
        <v>20</v>
      </c>
      <c r="H10" s="29" t="s">
        <v>21</v>
      </c>
      <c r="I10" s="30">
        <v>100000</v>
      </c>
      <c r="J10" s="30">
        <v>500000</v>
      </c>
      <c r="K10" s="32">
        <v>400000</v>
      </c>
    </row>
    <row r="11" spans="1:11" s="5" customFormat="1" ht="30" customHeight="1" x14ac:dyDescent="0.3">
      <c r="A11" s="28">
        <v>5</v>
      </c>
      <c r="B11" s="29" t="s">
        <v>22</v>
      </c>
      <c r="C11" s="29" t="s">
        <v>22</v>
      </c>
      <c r="D11" s="30">
        <v>83488549</v>
      </c>
      <c r="E11" s="30">
        <v>91323026</v>
      </c>
      <c r="F11" s="30">
        <v>7834477</v>
      </c>
      <c r="G11" s="31" t="s">
        <v>23</v>
      </c>
      <c r="H11" s="29" t="s">
        <v>24</v>
      </c>
      <c r="I11" s="30">
        <v>2354901792</v>
      </c>
      <c r="J11" s="30">
        <v>3668655940</v>
      </c>
      <c r="K11" s="32">
        <v>1313754148</v>
      </c>
    </row>
    <row r="12" spans="1:11" s="5" customFormat="1" ht="53.25" customHeight="1" x14ac:dyDescent="0.3">
      <c r="A12" s="28">
        <v>6</v>
      </c>
      <c r="B12" s="29" t="s">
        <v>25</v>
      </c>
      <c r="C12" s="29" t="s">
        <v>25</v>
      </c>
      <c r="D12" s="30">
        <v>1478951</v>
      </c>
      <c r="E12" s="30">
        <v>1086134</v>
      </c>
      <c r="F12" s="30">
        <v>-392817</v>
      </c>
      <c r="G12" s="31"/>
      <c r="H12" s="29" t="s">
        <v>26</v>
      </c>
      <c r="I12" s="30">
        <v>40081300</v>
      </c>
      <c r="J12" s="30">
        <v>15200000</v>
      </c>
      <c r="K12" s="32">
        <v>-24881300</v>
      </c>
    </row>
    <row r="13" spans="1:11" s="5" customFormat="1" ht="39.75" customHeight="1" x14ac:dyDescent="0.3">
      <c r="A13" s="28">
        <v>7</v>
      </c>
      <c r="B13" s="31"/>
      <c r="C13" s="29"/>
      <c r="D13" s="33">
        <v>0</v>
      </c>
      <c r="E13" s="33">
        <v>0</v>
      </c>
      <c r="F13" s="33">
        <v>0</v>
      </c>
      <c r="G13" s="29"/>
      <c r="H13" s="29" t="s">
        <v>27</v>
      </c>
      <c r="I13" s="30">
        <v>120000</v>
      </c>
      <c r="J13" s="30">
        <v>235000</v>
      </c>
      <c r="K13" s="32">
        <v>115000</v>
      </c>
    </row>
    <row r="14" spans="1:11" s="5" customFormat="1" ht="45" customHeight="1" x14ac:dyDescent="0.3">
      <c r="A14" s="28">
        <v>8</v>
      </c>
      <c r="B14" s="29"/>
      <c r="C14" s="29"/>
      <c r="D14" s="33">
        <v>0</v>
      </c>
      <c r="E14" s="33">
        <v>0</v>
      </c>
      <c r="F14" s="33">
        <v>0</v>
      </c>
      <c r="G14" s="29" t="s">
        <v>28</v>
      </c>
      <c r="H14" s="29" t="s">
        <v>28</v>
      </c>
      <c r="I14" s="30">
        <v>97892758</v>
      </c>
      <c r="J14" s="30">
        <v>91267730</v>
      </c>
      <c r="K14" s="32">
        <v>-6625028</v>
      </c>
    </row>
    <row r="15" spans="1:11" s="5" customFormat="1" ht="30" customHeight="1" thickBot="1" x14ac:dyDescent="0.35">
      <c r="A15" s="34" t="s">
        <v>29</v>
      </c>
      <c r="B15" s="35"/>
      <c r="C15" s="36"/>
      <c r="D15" s="37">
        <f>SUM(D7:D14)</f>
        <v>2790187500</v>
      </c>
      <c r="E15" s="37">
        <f t="shared" ref="E15:F15" si="0">SUM(E7:E14)</f>
        <v>4082674000</v>
      </c>
      <c r="F15" s="37">
        <f t="shared" si="0"/>
        <v>1292486500</v>
      </c>
      <c r="G15" s="38" t="s">
        <v>29</v>
      </c>
      <c r="H15" s="36"/>
      <c r="I15" s="37">
        <f>SUM(I7:I14)</f>
        <v>2790187500</v>
      </c>
      <c r="J15" s="37">
        <f t="shared" ref="J15:K15" si="1">SUM(J7:J14)</f>
        <v>4082674000</v>
      </c>
      <c r="K15" s="39">
        <f t="shared" si="1"/>
        <v>1292486500</v>
      </c>
    </row>
  </sheetData>
  <mergeCells count="13">
    <mergeCell ref="I5:K5"/>
    <mergeCell ref="A15:C15"/>
    <mergeCell ref="G15:H15"/>
    <mergeCell ref="A1:K1"/>
    <mergeCell ref="J2:K2"/>
    <mergeCell ref="A4:A6"/>
    <mergeCell ref="B4:F4"/>
    <mergeCell ref="G4:K4"/>
    <mergeCell ref="B5:B6"/>
    <mergeCell ref="C5:C6"/>
    <mergeCell ref="D5:F5"/>
    <mergeCell ref="G5:G6"/>
    <mergeCell ref="H5:H6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1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총괄표</vt:lpstr>
      <vt:lpstr>총괄표!Print_Titles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ydcsc@outlook.kr</dc:creator>
  <cp:lastModifiedBy>ydcsc@outlook.kr</cp:lastModifiedBy>
  <dcterms:created xsi:type="dcterms:W3CDTF">2018-12-21T04:52:58Z</dcterms:created>
  <dcterms:modified xsi:type="dcterms:W3CDTF">2018-12-21T04:53:09Z</dcterms:modified>
</cp:coreProperties>
</file>