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8615" windowHeight="10245"/>
  </bookViews>
  <sheets>
    <sheet name="2016년 결산총괄표" sheetId="1" r:id="rId1"/>
    <sheet name="2017년 1차 추경 총괄표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1" i="2" l="1"/>
  <c r="L41" i="2"/>
  <c r="K41" i="2"/>
  <c r="G41" i="2"/>
  <c r="F41" i="2"/>
  <c r="E41" i="2"/>
</calcChain>
</file>

<file path=xl/sharedStrings.xml><?xml version="1.0" encoding="utf-8"?>
<sst xmlns="http://schemas.openxmlformats.org/spreadsheetml/2006/main" count="130" uniqueCount="73">
  <si>
    <t>부산영도시니어클럽 2016년 결산총괄표</t>
    <phoneticPr fontId="2" type="noConversion"/>
  </si>
  <si>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</si>
  <si>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</si>
  <si>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</si>
  <si>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</si>
  <si>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</si>
  <si>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</si>
  <si>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</si>
  <si>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</si>
  <si>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</si>
  <si>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</si>
  <si>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</si>
  <si>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보조금수입</t>
  </si>
  <si>
    <t>업무추진비</t>
  </si>
  <si>
    <t>전입금</t>
  </si>
  <si>
    <t>운영비</t>
  </si>
  <si>
    <t>이월금</t>
  </si>
  <si>
    <t>사업비</t>
  </si>
  <si>
    <t>사업단 사업비</t>
  </si>
  <si>
    <t>잡수입</t>
  </si>
  <si>
    <t>사업단지원 사업비</t>
  </si>
  <si>
    <t>일반 사업비</t>
  </si>
  <si>
    <t>예비비 및 기타</t>
  </si>
  <si>
    <t>합계</t>
  </si>
  <si>
    <t>부산영도시니어클럽 2017년 1차 추경 세입·세출 예산(안) 총괄표</t>
    <phoneticPr fontId="2" type="noConversion"/>
  </si>
  <si>
    <t>목</t>
  </si>
  <si>
    <t>당초</t>
  </si>
  <si>
    <t>추경</t>
  </si>
  <si>
    <t>급여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</si>
  <si>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</si>
  <si>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</si>
  <si>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</si>
  <si>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</si>
  <si>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</si>
  <si>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</si>
  <si>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법인전입금(후원금)</t>
  </si>
  <si>
    <t>기타후생경비</t>
  </si>
  <si>
    <t>전년도이월금</t>
  </si>
  <si>
    <t>기관운영비</t>
  </si>
  <si>
    <t>전년도이월금(후원금)</t>
  </si>
  <si>
    <t>회의비</t>
  </si>
  <si>
    <t>기타예금이자수입</t>
  </si>
  <si>
    <t>여비</t>
  </si>
  <si>
    <t>기타잡수입</t>
  </si>
  <si>
    <t>수용비 및 수수료</t>
  </si>
  <si>
    <t>공공요금</t>
  </si>
  <si>
    <t>제세공과금</t>
  </si>
  <si>
    <t>재산조성비</t>
  </si>
  <si>
    <t>시설비</t>
  </si>
  <si>
    <t>자산취득비</t>
  </si>
  <si>
    <t>시설장비유지비</t>
  </si>
  <si>
    <t>영도할매방아깨비사업단 사업비</t>
  </si>
  <si>
    <t>영도할매어울림사업단 사업비</t>
  </si>
  <si>
    <t>영도할매주차장관리사업단 사업비</t>
  </si>
  <si>
    <t>영도할매보육시설관리사업단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</si>
  <si>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</si>
  <si>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</si>
  <si>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</si>
  <si>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</si>
  <si>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</si>
  <si>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</si>
  <si>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</si>
  <si>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</si>
  <si>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</si>
  <si>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</si>
  <si>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영도할매청소년보호사업단 사업비</t>
  </si>
  <si>
    <t>영도할매고유사업단 사업비</t>
  </si>
  <si>
    <t>시장진입형사업단지원 사업비</t>
  </si>
  <si>
    <t>기타사업단지원 사업비</t>
  </si>
  <si>
    <t>기타복지 사업비</t>
  </si>
  <si>
    <t>지역사회 사업비</t>
  </si>
  <si>
    <t>예비비</t>
  </si>
  <si>
    <t>반환금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</si>
</sst>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20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left" vertical="center" wrapText="1"/>
    </xf>
    <xf numFmtId="176" fontId="4" fillId="2" borderId="6" xfId="0" applyNumberFormat="1" applyFont="1" applyFill="1" applyBorder="1" applyAlignment="1">
      <alignment horizontal="right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3" fontId="9" fillId="2" borderId="6" xfId="0" applyNumberFormat="1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3" fontId="9" fillId="2" borderId="5" xfId="0" applyNumberFormat="1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right" vertical="center" wrapText="1"/>
    </xf>
    <xf numFmtId="3" fontId="8" fillId="2" borderId="6" xfId="0" applyNumberFormat="1" applyFont="1" applyFill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K1"/>
    </sheetView>
  </sheetViews>
  <sheetFormatPr defaultRowHeight="16.5" x14ac:dyDescent="0.3"/>
  <cols>
    <col min="1" max="1" width="5.125" style="1" customWidth="1"/>
    <col min="2" max="3" width="9.125" style="1" customWidth="1"/>
    <col min="4" max="5" width="14.625" style="1" customWidth="1"/>
    <col min="6" max="6" width="13.5" style="1" customWidth="1"/>
    <col min="7" max="7" width="12.625" style="1" customWidth="1"/>
    <col min="8" max="8" width="13.5" style="1" customWidth="1"/>
    <col min="9" max="10" width="14.625" style="1" customWidth="1"/>
    <col min="11" max="11" width="13.5" style="1" customWidth="1"/>
    <col min="12" max="16384" width="9" style="1"/>
  </cols>
  <sheetData>
    <row r="1" spans="1:11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5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0" customHeight="1" x14ac:dyDescent="0.3">
      <c r="A3" s="17" t="s">
        <v>1</v>
      </c>
      <c r="B3" s="19" t="s">
        <v>2</v>
      </c>
      <c r="C3" s="20"/>
      <c r="D3" s="20"/>
      <c r="E3" s="20"/>
      <c r="F3" s="21"/>
      <c r="G3" s="19" t="s">
        <v>3</v>
      </c>
      <c r="H3" s="20"/>
      <c r="I3" s="20"/>
      <c r="J3" s="20"/>
      <c r="K3" s="21"/>
    </row>
    <row r="4" spans="1:11" ht="30" customHeight="1" x14ac:dyDescent="0.3">
      <c r="A4" s="18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ht="129.94999999999999" customHeight="1" x14ac:dyDescent="0.3">
      <c r="A5" s="4">
        <v>1</v>
      </c>
      <c r="B5" s="5" t="s">
        <v>9</v>
      </c>
      <c r="C5" s="5" t="s">
        <v>9</v>
      </c>
      <c r="D5" s="6">
        <v>646947000</v>
      </c>
      <c r="E5" s="6">
        <v>623795130</v>
      </c>
      <c r="F5" s="6">
        <v>23151870</v>
      </c>
      <c r="G5" s="7" t="s">
        <v>10</v>
      </c>
      <c r="H5" s="5" t="s">
        <v>11</v>
      </c>
      <c r="I5" s="6">
        <v>232019590</v>
      </c>
      <c r="J5" s="6">
        <v>232019590</v>
      </c>
      <c r="K5" s="8">
        <v>0</v>
      </c>
    </row>
    <row r="6" spans="1:11" ht="129.94999999999999" customHeight="1" x14ac:dyDescent="0.3">
      <c r="A6" s="9">
        <v>2</v>
      </c>
      <c r="B6" s="10" t="s">
        <v>12</v>
      </c>
      <c r="C6" s="10" t="s">
        <v>12</v>
      </c>
      <c r="D6" s="11">
        <v>1007283000</v>
      </c>
      <c r="E6" s="11">
        <v>1007283000</v>
      </c>
      <c r="F6" s="12">
        <v>0</v>
      </c>
      <c r="G6" s="13"/>
      <c r="H6" s="10" t="s">
        <v>13</v>
      </c>
      <c r="I6" s="11">
        <v>553000</v>
      </c>
      <c r="J6" s="11">
        <v>453000</v>
      </c>
      <c r="K6" s="11">
        <v>100000</v>
      </c>
    </row>
    <row r="7" spans="1:11" ht="129.94999999999999" customHeight="1" x14ac:dyDescent="0.3">
      <c r="A7" s="9">
        <v>3</v>
      </c>
      <c r="B7" s="10" t="s">
        <v>14</v>
      </c>
      <c r="C7" s="10" t="s">
        <v>14</v>
      </c>
      <c r="D7" s="11">
        <v>5000000</v>
      </c>
      <c r="E7" s="11">
        <v>5000000</v>
      </c>
      <c r="F7" s="12">
        <v>0</v>
      </c>
      <c r="G7" s="10"/>
      <c r="H7" s="10" t="s">
        <v>15</v>
      </c>
      <c r="I7" s="11">
        <v>21332480</v>
      </c>
      <c r="J7" s="11">
        <v>21165650</v>
      </c>
      <c r="K7" s="11">
        <v>166830</v>
      </c>
    </row>
    <row r="8" spans="1:11" ht="129.94999999999999" customHeight="1" x14ac:dyDescent="0.3">
      <c r="A8" s="9">
        <v>4</v>
      </c>
      <c r="B8" s="10" t="s">
        <v>16</v>
      </c>
      <c r="C8" s="10" t="s">
        <v>16</v>
      </c>
      <c r="D8" s="11">
        <v>83757611</v>
      </c>
      <c r="E8" s="11">
        <v>83757611</v>
      </c>
      <c r="F8" s="12">
        <v>0</v>
      </c>
      <c r="G8" s="13" t="s">
        <v>17</v>
      </c>
      <c r="H8" s="10" t="s">
        <v>18</v>
      </c>
      <c r="I8" s="11">
        <v>1331149616</v>
      </c>
      <c r="J8" s="11">
        <v>1315252531</v>
      </c>
      <c r="K8" s="11">
        <v>15897085</v>
      </c>
    </row>
    <row r="9" spans="1:11" ht="129.94999999999999" customHeight="1" x14ac:dyDescent="0.3">
      <c r="A9" s="9">
        <v>5</v>
      </c>
      <c r="B9" s="10" t="s">
        <v>19</v>
      </c>
      <c r="C9" s="10" t="s">
        <v>19</v>
      </c>
      <c r="D9" s="11">
        <v>10321389</v>
      </c>
      <c r="E9" s="11">
        <v>84371</v>
      </c>
      <c r="F9" s="11">
        <v>10237018</v>
      </c>
      <c r="G9" s="13"/>
      <c r="H9" s="10" t="s">
        <v>20</v>
      </c>
      <c r="I9" s="11">
        <v>23970110</v>
      </c>
      <c r="J9" s="11">
        <v>23970110</v>
      </c>
      <c r="K9" s="12">
        <v>0</v>
      </c>
    </row>
    <row r="10" spans="1:11" ht="129.94999999999999" customHeight="1" x14ac:dyDescent="0.3">
      <c r="A10" s="9">
        <v>6</v>
      </c>
      <c r="B10" s="13"/>
      <c r="C10" s="10"/>
      <c r="D10" s="12">
        <v>0</v>
      </c>
      <c r="E10" s="12">
        <v>0</v>
      </c>
      <c r="F10" s="12">
        <v>0</v>
      </c>
      <c r="G10" s="10"/>
      <c r="H10" s="10" t="s">
        <v>21</v>
      </c>
      <c r="I10" s="11">
        <v>300000</v>
      </c>
      <c r="J10" s="11">
        <v>230000</v>
      </c>
      <c r="K10" s="11">
        <v>70000</v>
      </c>
    </row>
    <row r="11" spans="1:11" ht="129.94999999999999" customHeight="1" x14ac:dyDescent="0.3">
      <c r="A11" s="9">
        <v>7</v>
      </c>
      <c r="B11" s="10"/>
      <c r="C11" s="10"/>
      <c r="D11" s="12">
        <v>0</v>
      </c>
      <c r="E11" s="12">
        <v>0</v>
      </c>
      <c r="F11" s="12">
        <v>0</v>
      </c>
      <c r="G11" s="10" t="s">
        <v>22</v>
      </c>
      <c r="H11" s="10" t="s">
        <v>22</v>
      </c>
      <c r="I11" s="11">
        <v>143984204</v>
      </c>
      <c r="J11" s="11">
        <v>126829231</v>
      </c>
      <c r="K11" s="11">
        <v>17154973</v>
      </c>
    </row>
    <row r="12" spans="1:11" ht="30" customHeight="1" x14ac:dyDescent="0.3">
      <c r="A12" s="19" t="s">
        <v>23</v>
      </c>
      <c r="B12" s="20"/>
      <c r="C12" s="21"/>
      <c r="D12" s="14">
        <v>1753309000</v>
      </c>
      <c r="E12" s="14">
        <v>1719920112</v>
      </c>
      <c r="F12" s="15">
        <v>33388888</v>
      </c>
      <c r="G12" s="19" t="s">
        <v>23</v>
      </c>
      <c r="H12" s="21"/>
      <c r="I12" s="14">
        <v>1753309000</v>
      </c>
      <c r="J12" s="14">
        <v>1719920112</v>
      </c>
      <c r="K12" s="15">
        <v>33388888</v>
      </c>
    </row>
  </sheetData>
  <mergeCells count="6">
    <mergeCell ref="A1:K1"/>
    <mergeCell ref="A3:A4"/>
    <mergeCell ref="B3:F3"/>
    <mergeCell ref="G3:K3"/>
    <mergeCell ref="A12:C12"/>
    <mergeCell ref="G12:H12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Normal="100" workbookViewId="0">
      <selection activeCell="F18" sqref="F18"/>
    </sheetView>
  </sheetViews>
  <sheetFormatPr defaultRowHeight="13.5" x14ac:dyDescent="0.3"/>
  <cols>
    <col min="1" max="1" width="4.125" style="23" customWidth="1"/>
    <col min="2" max="2" width="7.875" style="23" customWidth="1"/>
    <col min="3" max="3" width="7.625" style="23" customWidth="1"/>
    <col min="4" max="4" width="8.75" style="23" customWidth="1"/>
    <col min="5" max="5" width="10.875" style="23" customWidth="1"/>
    <col min="6" max="6" width="11.375" style="23" bestFit="1" customWidth="1"/>
    <col min="7" max="7" width="9.75" style="23" bestFit="1" customWidth="1"/>
    <col min="8" max="8" width="9" style="23"/>
    <col min="9" max="9" width="8.375" style="23" customWidth="1"/>
    <col min="10" max="10" width="15.875" style="23" customWidth="1"/>
    <col min="11" max="12" width="11.375" style="23" bestFit="1" customWidth="1"/>
    <col min="13" max="13" width="9.75" style="23" bestFit="1" customWidth="1"/>
    <col min="14" max="16384" width="9" style="23"/>
  </cols>
  <sheetData>
    <row r="1" spans="1:13" ht="25.5" x14ac:dyDescent="0.3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3" spans="1:13" ht="24" customHeight="1" x14ac:dyDescent="0.3">
      <c r="A3" s="24" t="s">
        <v>1</v>
      </c>
      <c r="B3" s="25" t="s">
        <v>2</v>
      </c>
      <c r="C3" s="26"/>
      <c r="D3" s="26"/>
      <c r="E3" s="26"/>
      <c r="F3" s="26"/>
      <c r="G3" s="27"/>
      <c r="H3" s="25" t="s">
        <v>3</v>
      </c>
      <c r="I3" s="26"/>
      <c r="J3" s="26"/>
      <c r="K3" s="26"/>
      <c r="L3" s="26"/>
      <c r="M3" s="27"/>
    </row>
    <row r="4" spans="1:13" ht="24" customHeight="1" x14ac:dyDescent="0.3">
      <c r="A4" s="28"/>
      <c r="B4" s="24" t="s">
        <v>4</v>
      </c>
      <c r="C4" s="24" t="s">
        <v>5</v>
      </c>
      <c r="D4" s="24" t="s">
        <v>25</v>
      </c>
      <c r="E4" s="25" t="s">
        <v>6</v>
      </c>
      <c r="F4" s="26"/>
      <c r="G4" s="27"/>
      <c r="H4" s="24" t="s">
        <v>4</v>
      </c>
      <c r="I4" s="24" t="s">
        <v>5</v>
      </c>
      <c r="J4" s="24" t="s">
        <v>25</v>
      </c>
      <c r="K4" s="25" t="s">
        <v>6</v>
      </c>
      <c r="L4" s="26"/>
      <c r="M4" s="27"/>
    </row>
    <row r="5" spans="1:13" ht="24" customHeight="1" x14ac:dyDescent="0.3">
      <c r="A5" s="29"/>
      <c r="B5" s="29"/>
      <c r="C5" s="29"/>
      <c r="D5" s="29"/>
      <c r="E5" s="30" t="s">
        <v>26</v>
      </c>
      <c r="F5" s="30" t="s">
        <v>27</v>
      </c>
      <c r="G5" s="30" t="s">
        <v>8</v>
      </c>
      <c r="H5" s="29"/>
      <c r="I5" s="29"/>
      <c r="J5" s="29"/>
      <c r="K5" s="30" t="s">
        <v>26</v>
      </c>
      <c r="L5" s="30" t="s">
        <v>27</v>
      </c>
      <c r="M5" s="30" t="s">
        <v>8</v>
      </c>
    </row>
    <row r="6" spans="1:13" ht="24" customHeight="1" x14ac:dyDescent="0.3">
      <c r="A6" s="31">
        <v>1</v>
      </c>
      <c r="B6" s="32" t="s">
        <v>9</v>
      </c>
      <c r="C6" s="32" t="s">
        <v>9</v>
      </c>
      <c r="D6" s="32" t="s">
        <v>9</v>
      </c>
      <c r="E6" s="33">
        <v>762853000</v>
      </c>
      <c r="F6" s="33">
        <v>720824000</v>
      </c>
      <c r="G6" s="33">
        <v>-42029000</v>
      </c>
      <c r="H6" s="32" t="s">
        <v>10</v>
      </c>
      <c r="I6" s="32" t="s">
        <v>11</v>
      </c>
      <c r="J6" s="32" t="s">
        <v>28</v>
      </c>
      <c r="K6" s="33">
        <v>179877000</v>
      </c>
      <c r="L6" s="33">
        <v>179497000</v>
      </c>
      <c r="M6" s="33">
        <v>-380000</v>
      </c>
    </row>
    <row r="7" spans="1:13" ht="24" customHeight="1" x14ac:dyDescent="0.3">
      <c r="A7" s="34">
        <v>2</v>
      </c>
      <c r="B7" s="35" t="s">
        <v>12</v>
      </c>
      <c r="C7" s="35" t="s">
        <v>12</v>
      </c>
      <c r="D7" s="36" t="s">
        <v>29</v>
      </c>
      <c r="E7" s="37">
        <v>455540000</v>
      </c>
      <c r="F7" s="37">
        <v>543566000</v>
      </c>
      <c r="G7" s="37">
        <v>88026000</v>
      </c>
      <c r="H7" s="35" t="s">
        <v>10</v>
      </c>
      <c r="I7" s="35" t="s">
        <v>11</v>
      </c>
      <c r="J7" s="36" t="s">
        <v>30</v>
      </c>
      <c r="K7" s="37">
        <v>20342400</v>
      </c>
      <c r="L7" s="37">
        <v>20305800</v>
      </c>
      <c r="M7" s="37">
        <v>-36600</v>
      </c>
    </row>
    <row r="8" spans="1:13" ht="24" customHeight="1" x14ac:dyDescent="0.3">
      <c r="A8" s="34">
        <v>3</v>
      </c>
      <c r="B8" s="35"/>
      <c r="C8" s="35"/>
      <c r="D8" s="36" t="s">
        <v>31</v>
      </c>
      <c r="E8" s="37">
        <v>669840000</v>
      </c>
      <c r="F8" s="37">
        <v>743567000</v>
      </c>
      <c r="G8" s="37">
        <v>73727000</v>
      </c>
      <c r="H8" s="35"/>
      <c r="I8" s="35"/>
      <c r="J8" s="36" t="s">
        <v>32</v>
      </c>
      <c r="K8" s="37">
        <v>16684940</v>
      </c>
      <c r="L8" s="37">
        <v>16650220</v>
      </c>
      <c r="M8" s="37">
        <v>-34720</v>
      </c>
    </row>
    <row r="9" spans="1:13" ht="24" customHeight="1" x14ac:dyDescent="0.3">
      <c r="A9" s="34">
        <v>4</v>
      </c>
      <c r="B9" s="36"/>
      <c r="C9" s="36"/>
      <c r="D9" s="36" t="s">
        <v>33</v>
      </c>
      <c r="E9" s="37">
        <v>63920000</v>
      </c>
      <c r="F9" s="37">
        <v>64195000</v>
      </c>
      <c r="G9" s="37">
        <v>275000</v>
      </c>
      <c r="H9" s="36"/>
      <c r="I9" s="36"/>
      <c r="J9" s="36" t="s">
        <v>34</v>
      </c>
      <c r="K9" s="37">
        <v>19301920</v>
      </c>
      <c r="L9" s="37">
        <v>19261820</v>
      </c>
      <c r="M9" s="37">
        <v>-40100</v>
      </c>
    </row>
    <row r="10" spans="1:13" ht="24" customHeight="1" x14ac:dyDescent="0.3">
      <c r="A10" s="34">
        <v>5</v>
      </c>
      <c r="B10" s="36" t="s">
        <v>14</v>
      </c>
      <c r="C10" s="36" t="s">
        <v>14</v>
      </c>
      <c r="D10" s="36" t="s">
        <v>35</v>
      </c>
      <c r="E10" s="37">
        <v>5000000</v>
      </c>
      <c r="F10" s="37">
        <v>5000000</v>
      </c>
      <c r="G10" s="38">
        <v>0</v>
      </c>
      <c r="H10" s="36" t="s">
        <v>10</v>
      </c>
      <c r="I10" s="36" t="s">
        <v>11</v>
      </c>
      <c r="J10" s="36" t="s">
        <v>36</v>
      </c>
      <c r="K10" s="37">
        <v>16900000</v>
      </c>
      <c r="L10" s="37">
        <v>16600000</v>
      </c>
      <c r="M10" s="37">
        <v>-300000</v>
      </c>
    </row>
    <row r="11" spans="1:13" ht="24" customHeight="1" x14ac:dyDescent="0.3">
      <c r="A11" s="34">
        <v>6</v>
      </c>
      <c r="B11" s="35" t="s">
        <v>16</v>
      </c>
      <c r="C11" s="35" t="s">
        <v>16</v>
      </c>
      <c r="D11" s="36" t="s">
        <v>37</v>
      </c>
      <c r="E11" s="37">
        <v>122877663</v>
      </c>
      <c r="F11" s="37">
        <v>105482132</v>
      </c>
      <c r="G11" s="37">
        <v>-17395531</v>
      </c>
      <c r="H11" s="35" t="s">
        <v>10</v>
      </c>
      <c r="I11" s="35" t="s">
        <v>13</v>
      </c>
      <c r="J11" s="36" t="s">
        <v>38</v>
      </c>
      <c r="K11" s="37">
        <v>1300000</v>
      </c>
      <c r="L11" s="37">
        <v>1300000</v>
      </c>
      <c r="M11" s="38">
        <v>0</v>
      </c>
    </row>
    <row r="12" spans="1:13" ht="24" customHeight="1" x14ac:dyDescent="0.3">
      <c r="A12" s="34">
        <v>7</v>
      </c>
      <c r="B12" s="36"/>
      <c r="C12" s="36"/>
      <c r="D12" s="36" t="s">
        <v>39</v>
      </c>
      <c r="E12" s="37">
        <v>3667571</v>
      </c>
      <c r="F12" s="37">
        <v>3908122</v>
      </c>
      <c r="G12" s="37">
        <v>240551</v>
      </c>
      <c r="H12" s="36"/>
      <c r="I12" s="36"/>
      <c r="J12" s="36" t="s">
        <v>40</v>
      </c>
      <c r="K12" s="37">
        <v>120000</v>
      </c>
      <c r="L12" s="37">
        <v>480000</v>
      </c>
      <c r="M12" s="37">
        <v>360000</v>
      </c>
    </row>
    <row r="13" spans="1:13" ht="24" customHeight="1" x14ac:dyDescent="0.3">
      <c r="A13" s="34">
        <v>8</v>
      </c>
      <c r="B13" s="35" t="s">
        <v>19</v>
      </c>
      <c r="C13" s="35" t="s">
        <v>19</v>
      </c>
      <c r="D13" s="36" t="s">
        <v>41</v>
      </c>
      <c r="E13" s="37">
        <v>259766</v>
      </c>
      <c r="F13" s="37">
        <v>160868</v>
      </c>
      <c r="G13" s="37">
        <v>-98898</v>
      </c>
      <c r="H13" s="35" t="s">
        <v>10</v>
      </c>
      <c r="I13" s="35" t="s">
        <v>15</v>
      </c>
      <c r="J13" s="36" t="s">
        <v>42</v>
      </c>
      <c r="K13" s="37">
        <v>720000</v>
      </c>
      <c r="L13" s="37">
        <v>1580000</v>
      </c>
      <c r="M13" s="37">
        <v>860000</v>
      </c>
    </row>
    <row r="14" spans="1:13" ht="24" customHeight="1" x14ac:dyDescent="0.3">
      <c r="A14" s="34">
        <v>9</v>
      </c>
      <c r="B14" s="36"/>
      <c r="C14" s="36"/>
      <c r="D14" s="36" t="s">
        <v>43</v>
      </c>
      <c r="E14" s="37">
        <v>35000</v>
      </c>
      <c r="F14" s="37">
        <v>9068878</v>
      </c>
      <c r="G14" s="37">
        <v>9033878</v>
      </c>
      <c r="H14" s="36"/>
      <c r="I14" s="36"/>
      <c r="J14" s="36" t="s">
        <v>44</v>
      </c>
      <c r="K14" s="37">
        <v>14586000</v>
      </c>
      <c r="L14" s="37">
        <v>16203160</v>
      </c>
      <c r="M14" s="37">
        <v>1617160</v>
      </c>
    </row>
    <row r="15" spans="1:13" ht="24" customHeight="1" x14ac:dyDescent="0.3">
      <c r="A15" s="34">
        <v>10</v>
      </c>
      <c r="B15" s="35"/>
      <c r="C15" s="35"/>
      <c r="D15" s="36"/>
      <c r="E15" s="38">
        <v>0</v>
      </c>
      <c r="F15" s="38">
        <v>0</v>
      </c>
      <c r="G15" s="38">
        <v>0</v>
      </c>
      <c r="H15" s="35" t="s">
        <v>10</v>
      </c>
      <c r="I15" s="35" t="s">
        <v>15</v>
      </c>
      <c r="J15" s="36" t="s">
        <v>45</v>
      </c>
      <c r="K15" s="37">
        <v>168000</v>
      </c>
      <c r="L15" s="37">
        <v>2848000</v>
      </c>
      <c r="M15" s="37">
        <v>2680000</v>
      </c>
    </row>
    <row r="16" spans="1:13" ht="24" customHeight="1" x14ac:dyDescent="0.3">
      <c r="A16" s="34">
        <v>11</v>
      </c>
      <c r="B16" s="35"/>
      <c r="C16" s="35"/>
      <c r="D16" s="36"/>
      <c r="E16" s="38">
        <v>0</v>
      </c>
      <c r="F16" s="38">
        <v>0</v>
      </c>
      <c r="G16" s="38">
        <v>0</v>
      </c>
      <c r="H16" s="36"/>
      <c r="I16" s="36"/>
      <c r="J16" s="36" t="s">
        <v>46</v>
      </c>
      <c r="K16" s="37">
        <v>3645280</v>
      </c>
      <c r="L16" s="37">
        <v>3990000</v>
      </c>
      <c r="M16" s="37">
        <v>344720</v>
      </c>
    </row>
    <row r="17" spans="1:13" ht="24" customHeight="1" x14ac:dyDescent="0.3">
      <c r="A17" s="34">
        <v>12</v>
      </c>
      <c r="B17" s="35"/>
      <c r="C17" s="35"/>
      <c r="D17" s="36"/>
      <c r="E17" s="38">
        <v>0</v>
      </c>
      <c r="F17" s="38">
        <v>0</v>
      </c>
      <c r="G17" s="38">
        <v>0</v>
      </c>
      <c r="H17" s="35" t="s">
        <v>47</v>
      </c>
      <c r="I17" s="35" t="s">
        <v>48</v>
      </c>
      <c r="J17" s="36" t="s">
        <v>49</v>
      </c>
      <c r="K17" s="38">
        <v>0</v>
      </c>
      <c r="L17" s="37">
        <v>2300000</v>
      </c>
      <c r="M17" s="37">
        <v>2300000</v>
      </c>
    </row>
    <row r="18" spans="1:13" ht="24" customHeight="1" x14ac:dyDescent="0.3">
      <c r="A18" s="34">
        <v>13</v>
      </c>
      <c r="B18" s="35"/>
      <c r="C18" s="35"/>
      <c r="D18" s="36"/>
      <c r="E18" s="38">
        <v>0</v>
      </c>
      <c r="F18" s="38">
        <v>0</v>
      </c>
      <c r="G18" s="38">
        <v>0</v>
      </c>
      <c r="H18" s="36"/>
      <c r="I18" s="36"/>
      <c r="J18" s="36" t="s">
        <v>50</v>
      </c>
      <c r="K18" s="38">
        <v>0</v>
      </c>
      <c r="L18" s="37">
        <v>1425300</v>
      </c>
      <c r="M18" s="37">
        <v>1425300</v>
      </c>
    </row>
    <row r="19" spans="1:13" ht="24" customHeight="1" x14ac:dyDescent="0.3">
      <c r="A19" s="34">
        <v>14</v>
      </c>
      <c r="B19" s="35"/>
      <c r="C19" s="35"/>
      <c r="D19" s="36"/>
      <c r="E19" s="38">
        <v>0</v>
      </c>
      <c r="F19" s="38">
        <v>0</v>
      </c>
      <c r="G19" s="38">
        <v>0</v>
      </c>
      <c r="H19" s="35" t="s">
        <v>17</v>
      </c>
      <c r="I19" s="35" t="s">
        <v>18</v>
      </c>
      <c r="J19" s="36" t="s">
        <v>51</v>
      </c>
      <c r="K19" s="37">
        <v>120700000</v>
      </c>
      <c r="L19" s="37">
        <v>138265900</v>
      </c>
      <c r="M19" s="37">
        <v>17565900</v>
      </c>
    </row>
    <row r="20" spans="1:13" ht="24" customHeight="1" x14ac:dyDescent="0.3">
      <c r="A20" s="34">
        <v>15</v>
      </c>
      <c r="B20" s="35"/>
      <c r="C20" s="35"/>
      <c r="D20" s="36"/>
      <c r="E20" s="38">
        <v>0</v>
      </c>
      <c r="F20" s="38">
        <v>0</v>
      </c>
      <c r="G20" s="38">
        <v>0</v>
      </c>
      <c r="H20" s="35"/>
      <c r="I20" s="35"/>
      <c r="J20" s="36" t="s">
        <v>52</v>
      </c>
      <c r="K20" s="37">
        <v>199277000</v>
      </c>
      <c r="L20" s="37">
        <v>185364000</v>
      </c>
      <c r="M20" s="37">
        <v>-13913000</v>
      </c>
    </row>
    <row r="21" spans="1:13" ht="24" customHeight="1" x14ac:dyDescent="0.3">
      <c r="A21" s="34">
        <v>16</v>
      </c>
      <c r="B21" s="35"/>
      <c r="C21" s="35"/>
      <c r="D21" s="36"/>
      <c r="E21" s="38">
        <v>0</v>
      </c>
      <c r="F21" s="38">
        <v>0</v>
      </c>
      <c r="G21" s="38">
        <v>0</v>
      </c>
      <c r="H21" s="35"/>
      <c r="I21" s="35"/>
      <c r="J21" s="36" t="s">
        <v>53</v>
      </c>
      <c r="K21" s="37">
        <v>197263800</v>
      </c>
      <c r="L21" s="37">
        <v>153985000</v>
      </c>
      <c r="M21" s="37">
        <v>-43278800</v>
      </c>
    </row>
    <row r="22" spans="1:13" ht="24" customHeight="1" x14ac:dyDescent="0.3">
      <c r="A22" s="34">
        <v>17</v>
      </c>
      <c r="B22" s="35"/>
      <c r="C22" s="35"/>
      <c r="D22" s="36"/>
      <c r="E22" s="38">
        <v>0</v>
      </c>
      <c r="F22" s="38">
        <v>0</v>
      </c>
      <c r="G22" s="38">
        <v>0</v>
      </c>
      <c r="H22" s="35"/>
      <c r="I22" s="35"/>
      <c r="J22" s="36" t="s">
        <v>54</v>
      </c>
      <c r="K22" s="37">
        <v>104310000</v>
      </c>
      <c r="L22" s="37">
        <v>86947000</v>
      </c>
      <c r="M22" s="37">
        <v>-17363000</v>
      </c>
    </row>
    <row r="23" spans="1:13" ht="24" customHeight="1" x14ac:dyDescent="0.3">
      <c r="A23" s="34">
        <v>18</v>
      </c>
      <c r="B23" s="35"/>
      <c r="C23" s="35"/>
      <c r="D23" s="36"/>
      <c r="E23" s="38">
        <v>0</v>
      </c>
      <c r="F23" s="38">
        <v>0</v>
      </c>
      <c r="G23" s="38">
        <v>0</v>
      </c>
      <c r="H23" s="35"/>
      <c r="I23" s="35"/>
      <c r="J23" s="36" t="s">
        <v>55</v>
      </c>
      <c r="K23" s="37">
        <v>107052000</v>
      </c>
      <c r="L23" s="37">
        <v>84828000</v>
      </c>
      <c r="M23" s="37">
        <v>-22224000</v>
      </c>
    </row>
    <row r="24" spans="1:13" ht="24" customHeight="1" x14ac:dyDescent="0.3">
      <c r="A24" s="34">
        <v>19</v>
      </c>
      <c r="B24" s="35"/>
      <c r="C24" s="35"/>
      <c r="D24" s="36"/>
      <c r="E24" s="38">
        <v>0</v>
      </c>
      <c r="F24" s="38">
        <v>0</v>
      </c>
      <c r="G24" s="38">
        <v>0</v>
      </c>
      <c r="H24" s="35"/>
      <c r="I24" s="35"/>
      <c r="J24" s="36" t="s">
        <v>56</v>
      </c>
      <c r="K24" s="37">
        <v>66767000</v>
      </c>
      <c r="L24" s="37">
        <v>82600000</v>
      </c>
      <c r="M24" s="37">
        <v>15833000</v>
      </c>
    </row>
    <row r="25" spans="1:13" ht="24" customHeight="1" x14ac:dyDescent="0.3">
      <c r="A25" s="34">
        <v>20</v>
      </c>
      <c r="B25" s="35"/>
      <c r="C25" s="35"/>
      <c r="D25" s="36"/>
      <c r="E25" s="38">
        <v>0</v>
      </c>
      <c r="F25" s="38">
        <v>0</v>
      </c>
      <c r="G25" s="38">
        <v>0</v>
      </c>
      <c r="H25" s="35"/>
      <c r="I25" s="35"/>
      <c r="J25" s="36" t="s">
        <v>57</v>
      </c>
      <c r="K25" s="37">
        <v>164900000</v>
      </c>
      <c r="L25" s="37">
        <v>180200000</v>
      </c>
      <c r="M25" s="37">
        <v>15300000</v>
      </c>
    </row>
    <row r="26" spans="1:13" ht="24" customHeight="1" x14ac:dyDescent="0.3">
      <c r="A26" s="34">
        <v>21</v>
      </c>
      <c r="B26" s="35"/>
      <c r="C26" s="35"/>
      <c r="D26" s="36"/>
      <c r="E26" s="38">
        <v>0</v>
      </c>
      <c r="F26" s="38">
        <v>0</v>
      </c>
      <c r="G26" s="38">
        <v>0</v>
      </c>
      <c r="H26" s="35"/>
      <c r="I26" s="35"/>
      <c r="J26" s="36" t="s">
        <v>58</v>
      </c>
      <c r="K26" s="37">
        <v>44880000</v>
      </c>
      <c r="L26" s="37">
        <v>59532000</v>
      </c>
      <c r="M26" s="37">
        <v>14652000</v>
      </c>
    </row>
    <row r="27" spans="1:13" ht="24" customHeight="1" x14ac:dyDescent="0.3">
      <c r="A27" s="34">
        <v>22</v>
      </c>
      <c r="B27" s="35"/>
      <c r="C27" s="35"/>
      <c r="D27" s="36"/>
      <c r="E27" s="38">
        <v>0</v>
      </c>
      <c r="F27" s="38">
        <v>0</v>
      </c>
      <c r="G27" s="38">
        <v>0</v>
      </c>
      <c r="H27" s="35"/>
      <c r="I27" s="35"/>
      <c r="J27" s="36" t="s">
        <v>59</v>
      </c>
      <c r="K27" s="37">
        <v>171787500</v>
      </c>
      <c r="L27" s="37">
        <v>139920000</v>
      </c>
      <c r="M27" s="37">
        <v>-31867500</v>
      </c>
    </row>
    <row r="28" spans="1:13" ht="24" customHeight="1" x14ac:dyDescent="0.3">
      <c r="A28" s="34">
        <v>23</v>
      </c>
      <c r="B28" s="35"/>
      <c r="C28" s="35"/>
      <c r="D28" s="36"/>
      <c r="E28" s="38">
        <v>0</v>
      </c>
      <c r="F28" s="38">
        <v>0</v>
      </c>
      <c r="G28" s="38">
        <v>0</v>
      </c>
      <c r="H28" s="35"/>
      <c r="I28" s="35"/>
      <c r="J28" s="36" t="s">
        <v>60</v>
      </c>
      <c r="K28" s="37">
        <v>70535000</v>
      </c>
      <c r="L28" s="37">
        <v>69090000</v>
      </c>
      <c r="M28" s="37">
        <v>-1445000</v>
      </c>
    </row>
    <row r="29" spans="1:13" ht="24" customHeight="1" x14ac:dyDescent="0.3">
      <c r="A29" s="34">
        <v>24</v>
      </c>
      <c r="B29" s="35"/>
      <c r="C29" s="35"/>
      <c r="D29" s="36"/>
      <c r="E29" s="38">
        <v>0</v>
      </c>
      <c r="F29" s="38">
        <v>0</v>
      </c>
      <c r="G29" s="38">
        <v>0</v>
      </c>
      <c r="H29" s="35"/>
      <c r="I29" s="35"/>
      <c r="J29" s="36" t="s">
        <v>61</v>
      </c>
      <c r="K29" s="37">
        <v>194000000</v>
      </c>
      <c r="L29" s="37">
        <v>241680000</v>
      </c>
      <c r="M29" s="37">
        <v>47680000</v>
      </c>
    </row>
    <row r="30" spans="1:13" ht="24" customHeight="1" x14ac:dyDescent="0.3">
      <c r="A30" s="34">
        <v>25</v>
      </c>
      <c r="B30" s="35"/>
      <c r="C30" s="35"/>
      <c r="D30" s="36"/>
      <c r="E30" s="38">
        <v>0</v>
      </c>
      <c r="F30" s="38">
        <v>0</v>
      </c>
      <c r="G30" s="38">
        <v>0</v>
      </c>
      <c r="H30" s="35"/>
      <c r="I30" s="35"/>
      <c r="J30" s="36" t="s">
        <v>62</v>
      </c>
      <c r="K30" s="37">
        <v>87300000</v>
      </c>
      <c r="L30" s="37">
        <v>74200000</v>
      </c>
      <c r="M30" s="37">
        <v>-13100000</v>
      </c>
    </row>
    <row r="31" spans="1:13" ht="24" customHeight="1" x14ac:dyDescent="0.3">
      <c r="A31" s="34">
        <v>26</v>
      </c>
      <c r="B31" s="35"/>
      <c r="C31" s="35"/>
      <c r="D31" s="36"/>
      <c r="E31" s="38">
        <v>0</v>
      </c>
      <c r="F31" s="38">
        <v>0</v>
      </c>
      <c r="G31" s="38">
        <v>0</v>
      </c>
      <c r="H31" s="35"/>
      <c r="I31" s="35"/>
      <c r="J31" s="36" t="s">
        <v>63</v>
      </c>
      <c r="K31" s="37">
        <v>79393000</v>
      </c>
      <c r="L31" s="37">
        <v>76174000</v>
      </c>
      <c r="M31" s="37">
        <v>-3219000</v>
      </c>
    </row>
    <row r="32" spans="1:13" ht="24" customHeight="1" x14ac:dyDescent="0.3">
      <c r="A32" s="34">
        <v>27</v>
      </c>
      <c r="B32" s="35"/>
      <c r="C32" s="35"/>
      <c r="D32" s="36"/>
      <c r="E32" s="38">
        <v>0</v>
      </c>
      <c r="F32" s="38">
        <v>0</v>
      </c>
      <c r="G32" s="38">
        <v>0</v>
      </c>
      <c r="H32" s="35"/>
      <c r="I32" s="35"/>
      <c r="J32" s="36" t="s">
        <v>64</v>
      </c>
      <c r="K32" s="37">
        <v>25220000</v>
      </c>
      <c r="L32" s="37">
        <v>25220000</v>
      </c>
      <c r="M32" s="38">
        <v>0</v>
      </c>
    </row>
    <row r="33" spans="1:13" ht="24" customHeight="1" x14ac:dyDescent="0.3">
      <c r="A33" s="34">
        <v>28</v>
      </c>
      <c r="B33" s="35"/>
      <c r="C33" s="35"/>
      <c r="D33" s="36"/>
      <c r="E33" s="38">
        <v>0</v>
      </c>
      <c r="F33" s="38">
        <v>0</v>
      </c>
      <c r="G33" s="38">
        <v>0</v>
      </c>
      <c r="H33" s="35"/>
      <c r="I33" s="35"/>
      <c r="J33" s="36" t="s">
        <v>65</v>
      </c>
      <c r="K33" s="38">
        <v>0</v>
      </c>
      <c r="L33" s="37">
        <v>139920000</v>
      </c>
      <c r="M33" s="37">
        <v>139920000</v>
      </c>
    </row>
    <row r="34" spans="1:13" ht="24" customHeight="1" x14ac:dyDescent="0.3">
      <c r="A34" s="34">
        <v>29</v>
      </c>
      <c r="B34" s="35"/>
      <c r="C34" s="35"/>
      <c r="D34" s="36"/>
      <c r="E34" s="38">
        <v>0</v>
      </c>
      <c r="F34" s="38">
        <v>0</v>
      </c>
      <c r="G34" s="38">
        <v>0</v>
      </c>
      <c r="H34" s="35"/>
      <c r="I34" s="36"/>
      <c r="J34" s="36" t="s">
        <v>66</v>
      </c>
      <c r="K34" s="38">
        <v>0</v>
      </c>
      <c r="L34" s="37">
        <v>37697655</v>
      </c>
      <c r="M34" s="37">
        <v>37697655</v>
      </c>
    </row>
    <row r="35" spans="1:13" ht="24" customHeight="1" x14ac:dyDescent="0.3">
      <c r="A35" s="34">
        <v>30</v>
      </c>
      <c r="B35" s="35"/>
      <c r="C35" s="35"/>
      <c r="D35" s="36"/>
      <c r="E35" s="38">
        <v>0</v>
      </c>
      <c r="F35" s="38">
        <v>0</v>
      </c>
      <c r="G35" s="38">
        <v>0</v>
      </c>
      <c r="H35" s="35"/>
      <c r="I35" s="35" t="s">
        <v>20</v>
      </c>
      <c r="J35" s="36" t="s">
        <v>67</v>
      </c>
      <c r="K35" s="37">
        <v>20000000</v>
      </c>
      <c r="L35" s="37">
        <v>35800000</v>
      </c>
      <c r="M35" s="37">
        <v>15800000</v>
      </c>
    </row>
    <row r="36" spans="1:13" ht="24" customHeight="1" x14ac:dyDescent="0.3">
      <c r="A36" s="34">
        <v>31</v>
      </c>
      <c r="B36" s="35"/>
      <c r="C36" s="35"/>
      <c r="D36" s="36"/>
      <c r="E36" s="38">
        <v>0</v>
      </c>
      <c r="F36" s="38">
        <v>0</v>
      </c>
      <c r="G36" s="38">
        <v>0</v>
      </c>
      <c r="H36" s="35"/>
      <c r="I36" s="36"/>
      <c r="J36" s="36" t="s">
        <v>68</v>
      </c>
      <c r="K36" s="37">
        <v>2804460</v>
      </c>
      <c r="L36" s="37">
        <v>100000</v>
      </c>
      <c r="M36" s="37">
        <v>-2704460</v>
      </c>
    </row>
    <row r="37" spans="1:13" ht="24" customHeight="1" x14ac:dyDescent="0.3">
      <c r="A37" s="34">
        <v>32</v>
      </c>
      <c r="B37" s="35"/>
      <c r="C37" s="35"/>
      <c r="D37" s="36"/>
      <c r="E37" s="38">
        <v>0</v>
      </c>
      <c r="F37" s="38">
        <v>0</v>
      </c>
      <c r="G37" s="38">
        <v>0</v>
      </c>
      <c r="H37" s="35"/>
      <c r="I37" s="35" t="s">
        <v>21</v>
      </c>
      <c r="J37" s="36" t="s">
        <v>69</v>
      </c>
      <c r="K37" s="37">
        <v>100000</v>
      </c>
      <c r="L37" s="37">
        <v>100000</v>
      </c>
      <c r="M37" s="38">
        <v>0</v>
      </c>
    </row>
    <row r="38" spans="1:13" ht="24" customHeight="1" x14ac:dyDescent="0.3">
      <c r="A38" s="34">
        <v>33</v>
      </c>
      <c r="B38" s="35"/>
      <c r="C38" s="35"/>
      <c r="D38" s="36"/>
      <c r="E38" s="38">
        <v>0</v>
      </c>
      <c r="F38" s="38">
        <v>0</v>
      </c>
      <c r="G38" s="38">
        <v>0</v>
      </c>
      <c r="H38" s="36"/>
      <c r="I38" s="36"/>
      <c r="J38" s="36" t="s">
        <v>70</v>
      </c>
      <c r="K38" s="37">
        <v>250000</v>
      </c>
      <c r="L38" s="37">
        <v>50000</v>
      </c>
      <c r="M38" s="37">
        <v>-200000</v>
      </c>
    </row>
    <row r="39" spans="1:13" ht="24" customHeight="1" x14ac:dyDescent="0.3">
      <c r="A39" s="34">
        <v>34</v>
      </c>
      <c r="B39" s="35"/>
      <c r="C39" s="35"/>
      <c r="D39" s="36"/>
      <c r="E39" s="38">
        <v>0</v>
      </c>
      <c r="F39" s="38">
        <v>0</v>
      </c>
      <c r="G39" s="38">
        <v>0</v>
      </c>
      <c r="H39" s="35" t="s">
        <v>22</v>
      </c>
      <c r="I39" s="35" t="s">
        <v>22</v>
      </c>
      <c r="J39" s="36" t="s">
        <v>71</v>
      </c>
      <c r="K39" s="37">
        <v>148244887</v>
      </c>
      <c r="L39" s="37">
        <v>96229381</v>
      </c>
      <c r="M39" s="37">
        <v>-52015506</v>
      </c>
    </row>
    <row r="40" spans="1:13" ht="24" customHeight="1" x14ac:dyDescent="0.3">
      <c r="A40" s="34">
        <v>35</v>
      </c>
      <c r="B40" s="36"/>
      <c r="C40" s="36"/>
      <c r="D40" s="36"/>
      <c r="E40" s="38">
        <v>0</v>
      </c>
      <c r="F40" s="38">
        <v>0</v>
      </c>
      <c r="G40" s="38">
        <v>0</v>
      </c>
      <c r="H40" s="36"/>
      <c r="I40" s="36"/>
      <c r="J40" s="36" t="s">
        <v>72</v>
      </c>
      <c r="K40" s="37">
        <v>5562813</v>
      </c>
      <c r="L40" s="37">
        <v>5427764</v>
      </c>
      <c r="M40" s="37">
        <v>-135049</v>
      </c>
    </row>
    <row r="41" spans="1:13" ht="24" customHeight="1" x14ac:dyDescent="0.3">
      <c r="A41" s="25" t="s">
        <v>23</v>
      </c>
      <c r="B41" s="26"/>
      <c r="C41" s="26"/>
      <c r="D41" s="27"/>
      <c r="E41" s="39">
        <f>SUM(E6:E40)</f>
        <v>2083993000</v>
      </c>
      <c r="F41" s="39">
        <f t="shared" ref="F41:G41" si="0">SUM(F6:F40)</f>
        <v>2195772000</v>
      </c>
      <c r="G41" s="39">
        <f t="shared" si="0"/>
        <v>111779000</v>
      </c>
      <c r="H41" s="25" t="s">
        <v>23</v>
      </c>
      <c r="I41" s="26"/>
      <c r="J41" s="27"/>
      <c r="K41" s="39">
        <f>SUM(K6:K40)</f>
        <v>2083993000</v>
      </c>
      <c r="L41" s="39">
        <f>SUM(L6:L40)</f>
        <v>2195772000</v>
      </c>
      <c r="M41" s="39">
        <f>SUM(M6:M40)</f>
        <v>111779000</v>
      </c>
    </row>
  </sheetData>
  <mergeCells count="14">
    <mergeCell ref="J4:J5"/>
    <mergeCell ref="K4:M4"/>
    <mergeCell ref="A41:D41"/>
    <mergeCell ref="H41:J41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2016년 결산총괄표</vt:lpstr>
      <vt:lpstr>2017년 1차 추경 총괄표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2017-04-03T08:38:30Z</dcterms:created>
  <dcterms:modified xsi:type="dcterms:W3CDTF">2017-11-15T07:59:41Z</dcterms:modified>
</cp:coreProperties>
</file>